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2024\ЗПП\ОТЧЕТ ПО ЗАЩИТЕ\9. ОТЧЕТ по ЗПП 2024\4 кв.2024\на отправку\"/>
    </mc:Choice>
  </mc:AlternateContent>
  <bookViews>
    <workbookView xWindow="0" yWindow="0" windowWidth="24000" windowHeight="9135" activeTab="2"/>
  </bookViews>
  <sheets>
    <sheet name="раздел 1-3" sheetId="15" r:id="rId1"/>
    <sheet name=" 4  " sheetId="25" r:id="rId2"/>
    <sheet name="5" sheetId="20" r:id="rId3"/>
  </sheets>
  <calcPr calcId="152511"/>
  <fileRecoveryPr repairLoad="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4" i="20" l="1"/>
  <c r="C71" i="25" l="1"/>
  <c r="E161" i="20" l="1"/>
  <c r="H228" i="20" l="1"/>
</calcChain>
</file>

<file path=xl/sharedStrings.xml><?xml version="1.0" encoding="utf-8"?>
<sst xmlns="http://schemas.openxmlformats.org/spreadsheetml/2006/main" count="603" uniqueCount="506">
  <si>
    <t>№ п/п</t>
  </si>
  <si>
    <t>иные НПА</t>
  </si>
  <si>
    <t>26.1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</si>
  <si>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</si>
  <si>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</si>
  <si>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</si>
  <si>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</si>
  <si>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</si>
  <si>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</si>
  <si>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</si>
  <si>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</si>
  <si>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</si>
  <si>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</si>
  <si>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</si>
  <si>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Мероприятия </t>
  </si>
  <si>
    <t xml:space="preserve">Подготовка публикаций, статей для размещения в печатных изданиях </t>
  </si>
  <si>
    <t>с пенсионерами, лицами с ограниченными возможностями;</t>
  </si>
  <si>
    <t>с иными группами населения (жителями и трудовыми коллективами)</t>
  </si>
  <si>
    <t>Проведение иных семинаров, совещаний по вопросам защиты прав потребителей</t>
  </si>
  <si>
    <t>Проведение телефонной «горячей линии»</t>
  </si>
  <si>
    <t xml:space="preserve">Разработка и размещение общедоступной социальной рекламы по вопросам защиты прав потребителей </t>
  </si>
  <si>
    <t xml:space="preserve">1. Рассмотрение обращений, жалоб потребителей, консультирование их по вопросам защиты прав потребителей. Оказание правовой помощи потребителям в досудебном и внесудебном урегулировании потребительских споров </t>
  </si>
  <si>
    <t xml:space="preserve">Показатели </t>
  </si>
  <si>
    <t>Кол-во, ед.</t>
  </si>
  <si>
    <t>Сумма, тыс. руб.</t>
  </si>
  <si>
    <t>Поступило обращений потребителей,</t>
  </si>
  <si>
    <t>в том числе письменных</t>
  </si>
  <si>
    <t>Предоставлено консультаций потребителям по вопросам защиты прав потребителей</t>
  </si>
  <si>
    <t>в том числе по урегулированию потребительских споров в добровольном (досудебном и внесудебном) порядке</t>
  </si>
  <si>
    <t xml:space="preserve">Оказана помощь потребителям в составлении письменной претензии (требования), заявления </t>
  </si>
  <si>
    <t xml:space="preserve">Предоставлено разъяснений субъектам предпринимательской деятельности по вопросам защиты прав потребителей </t>
  </si>
  <si>
    <t xml:space="preserve">в том числе споров, по которым оказана помощь в составлении письменной претензии (требования), заявления </t>
  </si>
  <si>
    <t>2. Оказание правовой помощи потребителям в судебном урегулировании потребительского спора. Обращение в суды в защиту прав потребителей (неопределенного круга потребителей)</t>
  </si>
  <si>
    <t xml:space="preserve"> № п/п</t>
  </si>
  <si>
    <t>Показатели</t>
  </si>
  <si>
    <t>Кол-во</t>
  </si>
  <si>
    <t>в том числе:</t>
  </si>
  <si>
    <t>штраф</t>
  </si>
  <si>
    <t>возмещение убытков</t>
  </si>
  <si>
    <t>неустойка</t>
  </si>
  <si>
    <t>моральный вред</t>
  </si>
  <si>
    <t xml:space="preserve">Оказана помощь потребителям в составлении исковых заявлений </t>
  </si>
  <si>
    <t>Оказана помощь потребителям в составлении иных документов (жалобы, ходатайства, возражения)</t>
  </si>
  <si>
    <t>Предъявлено исков в суды потребителями</t>
  </si>
  <si>
    <t>Подготовлено и предъявлено исков в суды органом местного самоуправления,</t>
  </si>
  <si>
    <t>4.1.</t>
  </si>
  <si>
    <t>в интересах потребителя;</t>
  </si>
  <si>
    <t>4.2.</t>
  </si>
  <si>
    <t>в интересах неопределенного круга потребителей</t>
  </si>
  <si>
    <t>Принято участие в судебных заседаниях</t>
  </si>
  <si>
    <t>6.*</t>
  </si>
  <si>
    <t>Заключено мировых соглашений,</t>
  </si>
  <si>
    <t>6.1*</t>
  </si>
  <si>
    <t>по иску потребителя</t>
  </si>
  <si>
    <t>6.2*</t>
  </si>
  <si>
    <t>по иску органа местного самоуправления</t>
  </si>
  <si>
    <t>7.*</t>
  </si>
  <si>
    <t>Удовлетворено исков в защиту прав потребителей</t>
  </si>
  <si>
    <r>
      <rPr>
        <sz val="10"/>
        <rFont val="Times New Roman"/>
        <family val="1"/>
        <charset val="204"/>
      </rPr>
      <t>7.1</t>
    </r>
    <r>
      <rPr>
        <i/>
        <sz val="10"/>
        <rFont val="Times New Roman"/>
        <family val="1"/>
        <charset val="204"/>
      </rPr>
      <t>*</t>
    </r>
  </si>
  <si>
    <t>7.2*</t>
  </si>
  <si>
    <t>по иску органа местного самоуправления в интересах потребителя</t>
  </si>
  <si>
    <t>7.3*</t>
  </si>
  <si>
    <t>по иску органа местного самоуправления в интересах неопределенного круга потребителей</t>
  </si>
  <si>
    <t>8.*</t>
  </si>
  <si>
    <t>Отказано в удовлетворении иска,</t>
  </si>
  <si>
    <t>8.1*</t>
  </si>
  <si>
    <t>8.2*</t>
  </si>
  <si>
    <t>8.3*</t>
  </si>
  <si>
    <t xml:space="preserve"> по иску органа местного самоуправления в интересах неопределенного круга потребителей</t>
  </si>
  <si>
    <t>Находится на рассмотрении в суде исков,</t>
  </si>
  <si>
    <t>9.1.</t>
  </si>
  <si>
    <t>с начала года</t>
  </si>
  <si>
    <t>9.2.</t>
  </si>
  <si>
    <t xml:space="preserve">с предыдущих лет </t>
  </si>
  <si>
    <t>10. *</t>
  </si>
  <si>
    <t>Не предъявлено исков в суд</t>
  </si>
  <si>
    <t xml:space="preserve">*- информация по искам, поданным в предыдущие годы, указывается в той же строке в скобках с указанием года подачи иска. </t>
  </si>
  <si>
    <r>
      <t xml:space="preserve">Урегулировано потребительских споров потребителями с хозяйствующими субъектами в добровольном (досудебном, внесудебном) порядке 
</t>
    </r>
    <r>
      <rPr>
        <sz val="10"/>
        <color rgb="FFFF0000"/>
        <rFont val="Times New Roman"/>
        <family val="1"/>
        <charset val="204"/>
      </rPr>
      <t xml:space="preserve">
</t>
    </r>
  </si>
  <si>
    <r>
      <t>в том числе</t>
    </r>
    <r>
      <rPr>
        <sz val="10"/>
        <rFont val="Times New Roman"/>
        <family val="1"/>
        <charset val="204"/>
      </rPr>
      <t>:</t>
    </r>
  </si>
  <si>
    <t xml:space="preserve">3. Выявление товаров (работ, услуг) ненадлежащего качества, а также опасных для жизни, здоровья, имущества потребителей и окружающей среды, извещение контролирующих органов </t>
  </si>
  <si>
    <t>в том числе по статьям Закона</t>
  </si>
  <si>
    <t>«О защите прав потребителей»</t>
  </si>
  <si>
    <t>иные</t>
  </si>
  <si>
    <t>8-10, 12</t>
  </si>
  <si>
    <t xml:space="preserve">Направлено извещений федеральным органам исполнительной власти, осуществляющим контроль за качеством и безопасностью товаров (работ, услуг), о выявленных товарах (работах, услугах) ненадлежащего качества, а также опасных для жизни, здоровья, имущества потребителей и окружающей среды, </t>
  </si>
  <si>
    <t>в том числе (указать органы):</t>
  </si>
  <si>
    <t xml:space="preserve">Территориальные отделы Роспотребнадзор; </t>
  </si>
  <si>
    <t>Территориальные органы МВД России;</t>
  </si>
  <si>
    <t>иные органы (указать какие)</t>
  </si>
  <si>
    <t>Территориальные органы ФНС России;</t>
  </si>
  <si>
    <t xml:space="preserve"> Жилстройнадзор;</t>
  </si>
  <si>
    <t>№  п/п</t>
  </si>
  <si>
    <r>
      <t xml:space="preserve">Примечание </t>
    </r>
    <r>
      <rPr>
        <b/>
        <i/>
        <sz val="10"/>
        <rFont val="Times New Roman"/>
        <family val="1"/>
        <charset val="204"/>
      </rPr>
      <t>(формат предоставления информации)</t>
    </r>
  </si>
  <si>
    <t>Выступление на радио, телевидении</t>
  </si>
  <si>
    <t>Подготовка и размещение информационных материалов в сети Интернет</t>
  </si>
  <si>
    <r>
      <t xml:space="preserve">Проведение лекций (конкурсов, семинаров, факультативов, открытых уроков, викторин и др.) с населением, </t>
    </r>
    <r>
      <rPr>
        <i/>
        <sz val="10"/>
        <rFont val="Times New Roman"/>
        <family val="1"/>
        <charset val="204"/>
      </rPr>
      <t>в том числе:</t>
    </r>
  </si>
  <si>
    <t xml:space="preserve">Проведение встреч (лекций, семинаров, «круглых столов») с предпринимателями по вопросам защиты прав потребителей </t>
  </si>
  <si>
    <t>Изготовление/распространение информационно-справочных материалов (памятки, буклеты, плакаты, брошюры и др.)</t>
  </si>
  <si>
    <t>Оценка уровня правовой грамотности населения в области защиты прав потребителей (анкетирование, опросы, тестирование)</t>
  </si>
  <si>
    <t>Иные формы информационно-разъяснительной работы (указать какие)</t>
  </si>
  <si>
    <t>Дата эфира, наименование СМИ (теле-, радиопередачи), тематика мероприятия (выступления)</t>
  </si>
  <si>
    <t>Наименование печатного издания, дата и номер выпуска, тематика статьи (мероприятия)</t>
  </si>
  <si>
    <t>Кол-во просмотров</t>
  </si>
  <si>
    <t xml:space="preserve">Дата размещения </t>
  </si>
  <si>
    <t xml:space="preserve">Интернет-ресурс размещения 
(официальный сайт, соцсети, мессенджеры), наименование материала (мероприятия)
</t>
  </si>
  <si>
    <t>Дата  выпуска</t>
  </si>
  <si>
    <t xml:space="preserve">Гиперссылка на интернет-ресурс издания </t>
  </si>
  <si>
    <t>Дата проведения</t>
  </si>
  <si>
    <t>Гиперссылка на интернет-ресурс о мероприятии</t>
  </si>
  <si>
    <t xml:space="preserve"> Гиперссылка на интернет-ресурс о мероприятии</t>
  </si>
  <si>
    <t xml:space="preserve">Период  проведения </t>
  </si>
  <si>
    <t>Пояснения</t>
  </si>
  <si>
    <t>общее кол-во обращений</t>
  </si>
  <si>
    <t>Не проводилось</t>
  </si>
  <si>
    <t xml:space="preserve">Место проведения, категория участников, наименование мероприятия, количество участников
</t>
  </si>
  <si>
    <t xml:space="preserve">Место проведения, категория участников, наименование мероприятия, количество участников
</t>
  </si>
  <si>
    <t>Место проведения, категория участников, наименование мероприятия, количество участников</t>
  </si>
  <si>
    <t>Кол-во мест распространения</t>
  </si>
  <si>
    <t>Объем (количество, период) и ресурс размещения 
(мультимедийные экраны, рекламные стенды, доски объявлений, официальные сайты, соцсети, мессенджеры), тематика материала</t>
  </si>
  <si>
    <t xml:space="preserve">Не проводилось 
</t>
  </si>
  <si>
    <t xml:space="preserve">Период и тематика проведение (на постоянной основе, конкретный период), количество обращений </t>
  </si>
  <si>
    <t>5. Информационно-разъяснительная, просветительская работа в области защиты прав потребителей</t>
  </si>
  <si>
    <t xml:space="preserve">Место проведения, категория участников, наименование мероприятия,                             количество участников  </t>
  </si>
  <si>
    <t>Группы товаров</t>
  </si>
  <si>
    <t xml:space="preserve">Кол-во обращений  </t>
  </si>
  <si>
    <t>в том числе по статьям Закона РФ "О защите прав потребителей"</t>
  </si>
  <si>
    <t>Правила</t>
  </si>
  <si>
    <t>8-10,12</t>
  </si>
  <si>
    <t>18-24</t>
  </si>
  <si>
    <t xml:space="preserve">23.1 </t>
  </si>
  <si>
    <t>25</t>
  </si>
  <si>
    <t>16.1</t>
  </si>
  <si>
    <t xml:space="preserve"> Продовольственные товары</t>
  </si>
  <si>
    <t xml:space="preserve"> Лекарственные средства, медицинские приборы</t>
  </si>
  <si>
    <r>
      <rPr>
        <b/>
        <sz val="10"/>
        <rFont val="Times New Roman"/>
        <family val="1"/>
        <charset val="204"/>
      </rPr>
      <t xml:space="preserve"> Непродовольственные товары, </t>
    </r>
    <r>
      <rPr>
        <i/>
        <sz val="10"/>
        <rFont val="Times New Roman"/>
        <family val="1"/>
        <charset val="204"/>
      </rPr>
      <t>в том числе:</t>
    </r>
  </si>
  <si>
    <t xml:space="preserve"> одежда, головные уборы</t>
  </si>
  <si>
    <t xml:space="preserve"> обувь</t>
  </si>
  <si>
    <t xml:space="preserve"> бытовая радиоэлектронная аппаратура</t>
  </si>
  <si>
    <t xml:space="preserve"> электробытовые машины, приборы, инструменты</t>
  </si>
  <si>
    <t xml:space="preserve"> компьютерная техника</t>
  </si>
  <si>
    <t xml:space="preserve"> сотовые телефоны, смартфоны</t>
  </si>
  <si>
    <t xml:space="preserve"> автомобили, запасные части к ним </t>
  </si>
  <si>
    <t xml:space="preserve"> мебель, мебельные гарнитуры</t>
  </si>
  <si>
    <t xml:space="preserve"> строительные и отделочные материалы,окна, двери </t>
  </si>
  <si>
    <t xml:space="preserve"> ювелирные изделия</t>
  </si>
  <si>
    <t xml:space="preserve"> детские игрушки</t>
  </si>
  <si>
    <t xml:space="preserve"> парфюмерно-косметические товары </t>
  </si>
  <si>
    <t xml:space="preserve"> предметы санитарии и гигиены </t>
  </si>
  <si>
    <t xml:space="preserve"> посуда</t>
  </si>
  <si>
    <t xml:space="preserve"> галантерея</t>
  </si>
  <si>
    <t xml:space="preserve"> товары бытовой химии</t>
  </si>
  <si>
    <t xml:space="preserve"> сантехническое оборудование</t>
  </si>
  <si>
    <t xml:space="preserve"> животные и растения</t>
  </si>
  <si>
    <t xml:space="preserve"> иные</t>
  </si>
  <si>
    <t>Виды услуг, работ</t>
  </si>
  <si>
    <t xml:space="preserve">Кол-во обращений </t>
  </si>
  <si>
    <t>29-31</t>
  </si>
  <si>
    <t>35</t>
  </si>
  <si>
    <t>33, 37</t>
  </si>
  <si>
    <t>Услуги общественного питания</t>
  </si>
  <si>
    <r>
      <rPr>
        <b/>
        <sz val="10"/>
        <rFont val="Times New Roman"/>
        <family val="1"/>
        <charset val="204"/>
      </rPr>
      <t>Бытовые услуги,</t>
    </r>
    <r>
      <rPr>
        <i/>
        <sz val="10"/>
        <rFont val="Times New Roman"/>
        <family val="1"/>
        <charset val="204"/>
      </rPr>
      <t xml:space="preserve"> в том числе: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</t>
    </r>
  </si>
  <si>
    <t xml:space="preserve"> ремонт бытовой и радиоэлектронной аппаратуры </t>
  </si>
  <si>
    <t xml:space="preserve"> ремонт и техническое обслуживание автотранспорта</t>
  </si>
  <si>
    <t xml:space="preserve"> ремонт и пошив швейных изделий</t>
  </si>
  <si>
    <t xml:space="preserve"> ремонт обуви</t>
  </si>
  <si>
    <t xml:space="preserve"> изготовление и ремонт мебели</t>
  </si>
  <si>
    <t xml:space="preserve"> химчистка</t>
  </si>
  <si>
    <t xml:space="preserve"> строительство домов (в т.ч долевое), иных сооружений</t>
  </si>
  <si>
    <t xml:space="preserve"> ремонт помещений, домов, иных сооружений</t>
  </si>
  <si>
    <t xml:space="preserve"> услуги парикмахерских</t>
  </si>
  <si>
    <t xml:space="preserve"> ремонт часов, ювелирных изделий</t>
  </si>
  <si>
    <r>
      <rPr>
        <b/>
        <sz val="10"/>
        <rFont val="Times New Roman"/>
        <family val="1"/>
        <charset val="204"/>
      </rPr>
      <t>Жилищно-коммунальные услуги,</t>
    </r>
    <r>
      <rPr>
        <i/>
        <sz val="10"/>
        <rFont val="Times New Roman"/>
        <family val="1"/>
        <charset val="204"/>
      </rPr>
      <t xml:space="preserve"> в том числе:</t>
    </r>
  </si>
  <si>
    <t xml:space="preserve"> ремонт и содержание общего имущества МКД</t>
  </si>
  <si>
    <t xml:space="preserve"> теплоснабжение</t>
  </si>
  <si>
    <t xml:space="preserve"> водоснабжение</t>
  </si>
  <si>
    <t xml:space="preserve"> электроснабжение</t>
  </si>
  <si>
    <t xml:space="preserve"> газоснабжение</t>
  </si>
  <si>
    <t xml:space="preserve"> водоотведение</t>
  </si>
  <si>
    <t xml:space="preserve"> обращение с твердыми коммунальными отходами</t>
  </si>
  <si>
    <t xml:space="preserve"> капитальный ремонт МКД</t>
  </si>
  <si>
    <r>
      <rPr>
        <b/>
        <sz val="10"/>
        <rFont val="Times New Roman"/>
        <family val="1"/>
        <charset val="204"/>
      </rPr>
      <t xml:space="preserve">Услуги пассажирского транспорта, </t>
    </r>
    <r>
      <rPr>
        <i/>
        <sz val="10"/>
        <rFont val="Times New Roman"/>
        <family val="1"/>
        <charset val="204"/>
      </rPr>
      <t xml:space="preserve">в том числе: </t>
    </r>
  </si>
  <si>
    <t xml:space="preserve"> железнодорожный</t>
  </si>
  <si>
    <t xml:space="preserve"> водный </t>
  </si>
  <si>
    <t xml:space="preserve"> воздушный</t>
  </si>
  <si>
    <t xml:space="preserve"> автомобильный, в том числе такси </t>
  </si>
  <si>
    <r>
      <rPr>
        <b/>
        <sz val="10"/>
        <rFont val="Times New Roman"/>
        <family val="1"/>
        <charset val="204"/>
      </rPr>
      <t xml:space="preserve">Услуги связи, </t>
    </r>
    <r>
      <rPr>
        <i/>
        <sz val="10"/>
        <rFont val="Times New Roman"/>
        <family val="1"/>
        <charset val="204"/>
      </rPr>
      <t>в том числе:</t>
    </r>
  </si>
  <si>
    <t xml:space="preserve"> почтово-телеграфная</t>
  </si>
  <si>
    <t xml:space="preserve"> телефонная  (в т.ч. сотовая)</t>
  </si>
  <si>
    <t xml:space="preserve"> телевидение</t>
  </si>
  <si>
    <t xml:space="preserve"> Интернет</t>
  </si>
  <si>
    <t>Медицинские услуги</t>
  </si>
  <si>
    <t>Образовательные услуги</t>
  </si>
  <si>
    <t xml:space="preserve">Услуги банков, МФО, иных кредитных организаций </t>
  </si>
  <si>
    <t>Услуги по страхованию</t>
  </si>
  <si>
    <t>Туристские и экскурсионные услуги</t>
  </si>
  <si>
    <t>Услуги культурно-развлекательные</t>
  </si>
  <si>
    <t>Услуги физической культуры и спорта</t>
  </si>
  <si>
    <t>Услуги правового характера</t>
  </si>
  <si>
    <t>Иные услуги</t>
  </si>
  <si>
    <t>ИТОГО:</t>
  </si>
  <si>
    <t xml:space="preserve">  4. Структура обращений (жалоб) потребителей  по группам товаров (видам услуг, работ), тематике (мотивам и причинам)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</si>
  <si>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</si>
  <si>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</si>
  <si>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</si>
  <si>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</si>
  <si>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</si>
  <si>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</si>
  <si>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</si>
  <si>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</si>
  <si>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</si>
  <si>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</si>
  <si>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</si>
  <si>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</si>
  <si>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</si>
  <si>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</si>
  <si>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</si>
  <si>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</si>
  <si>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</si>
  <si>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</si>
  <si>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</si>
  <si>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</si>
  <si>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</si>
  <si>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</si>
  <si>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</si>
  <si>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</si>
  <si>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</si>
  <si>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</si>
  <si>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</si>
  <si>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</si>
  <si>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</si>
  <si>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</si>
  <si>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4.1</t>
  </si>
  <si>
    <t>4.2</t>
  </si>
  <si>
    <t>4.3</t>
  </si>
  <si>
    <t>4.4</t>
  </si>
  <si>
    <t>5.1</t>
  </si>
  <si>
    <t>5.2</t>
  </si>
  <si>
    <t>5.3</t>
  </si>
  <si>
    <t>5.4</t>
  </si>
  <si>
    <t>12.</t>
  </si>
  <si>
    <t>13.</t>
  </si>
  <si>
    <t>14.</t>
  </si>
  <si>
    <t>о деятельности органов местного самоуправления по осуществлению защиты прав потребителей</t>
  </si>
  <si>
    <t xml:space="preserve">Отчет  </t>
  </si>
  <si>
    <t>Охват</t>
  </si>
  <si>
    <t>59-ФЗ</t>
  </si>
  <si>
    <t>01.01.2024-31.03.2024</t>
  </si>
  <si>
    <t>Газета "Юрта" №02 (084) " Как сохранить букет свежим".</t>
  </si>
  <si>
    <t>1. Проведен круголый стол со старшеклассниками общеобразовательных учреждений г.п. Федоровский по вопросам защиты прав потребителей (количество участников -5 чел.).</t>
  </si>
  <si>
    <t>14</t>
  </si>
  <si>
    <t>20</t>
  </si>
  <si>
    <t xml:space="preserve">Проведен семинар с жителями старшего поколения  на тему "Как вести себя в магазинах и супермаркетах"  </t>
  </si>
  <si>
    <t>Администрация г.п. Федоровский. В отчетном периоде проведено 1 мероприятие, количество участников - 20 чел.:</t>
  </si>
  <si>
    <t>21</t>
  </si>
  <si>
    <t xml:space="preserve">1.2.С трудовыми коллективами "УХЭО и БУ", администрации г.п. Федоровский  (количество участников 27 чел.) </t>
  </si>
  <si>
    <t>27</t>
  </si>
  <si>
    <t>Проведено совещание с членами Совета депутатов г.п. Федоровский на тему "О работе по защите прав потребителей на територии г.п. Федоровский в 2023 году" (количество участников 14 чел.)</t>
  </si>
  <si>
    <t>Проведен круглый стол с хозяйствующими субъектами на тему "Реализация услуг общественного питания" (количество участников 6 человек).</t>
  </si>
  <si>
    <t>Администрация г.п. Федоровский.  В отчетном периоде проведено 1 мероприятия, количество участников 14 чел.</t>
  </si>
  <si>
    <t>Администрация г.п. Федоровский.  Еженедельно проводиться горячая линия по "Защите прав потребителей":</t>
  </si>
  <si>
    <t>1200</t>
  </si>
  <si>
    <t xml:space="preserve">Дата эфира </t>
  </si>
  <si>
    <t>Федоровский продукт питания (сосиска в тесте)</t>
  </si>
  <si>
    <t>https://vk.com/wall-174155846_4073</t>
  </si>
  <si>
    <t>В электронном виде газета не выходит</t>
  </si>
  <si>
    <r>
      <t xml:space="preserve"> 1. </t>
    </r>
    <r>
      <rPr>
        <b/>
        <sz val="10"/>
        <rFont val="Times New Roman"/>
        <family val="1"/>
        <charset val="204"/>
      </rPr>
      <t xml:space="preserve">Сайт администрации: </t>
    </r>
  </si>
  <si>
    <r>
      <t xml:space="preserve">2. </t>
    </r>
    <r>
      <rPr>
        <b/>
        <sz val="10"/>
        <rFont val="Times New Roman"/>
        <family val="1"/>
        <charset val="204"/>
      </rPr>
      <t>Социальная сеть «Viber» - 3 группы:</t>
    </r>
  </si>
  <si>
    <r>
      <t xml:space="preserve">3. </t>
    </r>
    <r>
      <rPr>
        <b/>
        <sz val="10"/>
        <rFont val="Times New Roman"/>
        <family val="1"/>
        <charset val="204"/>
      </rPr>
      <t>Социальная сеть «WhatsApp» - 1 группа:</t>
    </r>
  </si>
  <si>
    <t>Тематика печатной продукции, место распространения (размещения)</t>
  </si>
  <si>
    <t>Администрация г.п. Федоровский. В отчетном периоде проведено 1 мероприятие, количество участников -5 чел.:</t>
  </si>
  <si>
    <t xml:space="preserve"> </t>
  </si>
  <si>
    <t xml:space="preserve">1.1.С трудовыми коллективами МАУ "ФСОЦ", МАУК "КДЦ Премьер"  (количество участников 21 чел.) </t>
  </si>
  <si>
    <t>Проведен круглый стол с хозяйствующими субъектами на тему "Обязанности продавцов" (количество участников 4 человека).</t>
  </si>
  <si>
    <t>Администрация г.п. Федоровский.  В отчетном периоде проведено 2 мероприятия, количество участников 10 чел.</t>
  </si>
  <si>
    <t>Администрация г.п. Федоровский. В отчетном периоде распространено 18109 экз. памяток по защите прав потребителей.</t>
  </si>
  <si>
    <t>01.01.2024-30.06.2024</t>
  </si>
  <si>
    <t xml:space="preserve">2..С трудовыми коллективами "УХЭО и БУ", администрации г.п. Федоровский   проведен семинар на тему: «Гарантии защиты прав потребителей» (количество участников 14 чел.) </t>
  </si>
  <si>
    <t xml:space="preserve">3. С трудовыми коллективами МАУ "ФСОЦ", МАУК "КДЦ Премьер", отдел библиотечного обслуживания  проведен семинар на тему «Актуальные вопросы по теме ЗПП в сфере финансовых услуг» (количество участников 16 чел.) </t>
  </si>
  <si>
    <t>Информационно-справочные материалы (Памятки) размещены в 69-и торговых объектах и 4-х подведомственных учреждениях администрации г.п. Федоровский Сургутского района (18109 экз.).</t>
  </si>
  <si>
    <t>https://ok.ru/profile/572263784054</t>
  </si>
  <si>
    <t>https://vk.com/gpfedadm?from=search;   https://vk.com/ftelevidenie?from=search;   https://vk.com/podsluschano_v_fedorovskom?from=search</t>
  </si>
  <si>
    <t xml:space="preserve">"Как не стать жертвой мошенников, "Как снять деньги с карты через кассу магазина", "Информация о новой услуге - "Наличные на кассе", "Три уловки банка",  "Что делать если с карты похитили деньги",  "Ознакомьтесь с информацией о маркировке товаров и о проверке маркировке на кассе", "Памятка населению по Африканской чуме свиней (АЧС)", "Памятка для населения ВЫСОКОПАТОГЕННЫЙ ГРИПП ПТИЦ (Avian Influenza)",  "Как выбрать качественное куриное мясо",  "Как правильно выбрать муку". </t>
  </si>
  <si>
    <t>Как снять деньги с карты через кассу магазина</t>
  </si>
  <si>
    <t>"Три уловка банка"</t>
  </si>
  <si>
    <t>"Как сэкономить на покупке мебели"</t>
  </si>
  <si>
    <t>Можно ли вернуть запчасти от автомобиля продавцу</t>
  </si>
  <si>
    <t>"20 продуктов, которые можно заморозить"</t>
  </si>
  <si>
    <t>"Мошенники придумали новую схему обмана"</t>
  </si>
  <si>
    <t>Как мошенники выдают себя за руководителей</t>
  </si>
  <si>
    <t xml:space="preserve"> "Как научиться отличать фейковое приложение от настоящего"</t>
  </si>
  <si>
    <t xml:space="preserve"> "Права пассажира в автобусе междугороднего следования"</t>
  </si>
  <si>
    <t xml:space="preserve"> "Туристические схемы мошенников"</t>
  </si>
  <si>
    <t>"Как мошенники подделывают видео от ваших знакомых в Телеграмме"</t>
  </si>
  <si>
    <t>"Что делать если тебя взломали"</t>
  </si>
  <si>
    <t>"Как защитить свои биометрические данные от мошенников"</t>
  </si>
  <si>
    <t xml:space="preserve"> "Мошенники начали использовать трехканальную систему обмана россиян"</t>
  </si>
  <si>
    <t>Как проверить натуральность масла кипятком</t>
  </si>
  <si>
    <t>"Как обезопасить аккаунт на госуслугах"</t>
  </si>
  <si>
    <t>В какой срок товар считается безопасным</t>
  </si>
  <si>
    <t xml:space="preserve"> "Какие признаки укажут на наличие нитратов в клубнике"</t>
  </si>
  <si>
    <t>Что лучше не оплачивать картой</t>
  </si>
  <si>
    <t>"5 незаконных требований в магазине"</t>
  </si>
  <si>
    <t>"6 фактов о возврате качественного товара при дистанционных продажах"</t>
  </si>
  <si>
    <t>"Как вернуть деньги за испорченный товар"</t>
  </si>
  <si>
    <t xml:space="preserve"> "Как продать кредитный автомобиль"</t>
  </si>
  <si>
    <t>"Кто может не платить налог на имущество"</t>
  </si>
  <si>
    <t>"Мошеннические схемы на маркетплейсах"</t>
  </si>
  <si>
    <t>"Продлевается ли ли гарантийный срок на период устранения недостатков товара"</t>
  </si>
  <si>
    <t>"Контакты технической поддержки национальной системы "Честный знак"</t>
  </si>
  <si>
    <t>Как определить несвежие яйца</t>
  </si>
  <si>
    <t>"Можно ли вернуть велосипед в магазин"</t>
  </si>
  <si>
    <t>"Информационная безопасность для детей"</t>
  </si>
  <si>
    <t>Как выбрать солнцезащитный крем для ребенка</t>
  </si>
  <si>
    <t>"Три случая, когда купленную квартиру заставят вернуть обратно"</t>
  </si>
  <si>
    <t>"Как правильно выбрать хозяйственное мыло"</t>
  </si>
  <si>
    <t>"Как будет работатать самозапрет на кредиты"</t>
  </si>
  <si>
    <t>https://адмфедоровский.рф/city/info_for_citizens/zashita_prav_potrebitelja/index.php(11/268)</t>
  </si>
  <si>
    <t>https://адмфедоровский.рф/city/info_for_citizens/zashita_prav_potrebitelja/soveti_spec/</t>
  </si>
  <si>
    <t xml:space="preserve">https://адмфедоровский.рф/city/info_for_citizens/zashita_prav_potrebitelja/bud_v_kurse/bud-v-kurse.php  </t>
  </si>
  <si>
    <t>https://адмфедоровский.рф/city/info_for_citizens/zhkkh/informatsiya-rst/</t>
  </si>
  <si>
    <t>1.2. Раздел "Защита прав потребителей"  вкладка "Советы специалистов" размещено 58 информационных материалов.</t>
  </si>
  <si>
    <t>1.3. Раздел "Защита прав потребителей"  вкладка "Будь в курсе" размещено 56 информационных материалов.</t>
  </si>
  <si>
    <t>1.4. Раздел "Иинформация РСТ" размещено 8 информационных материалов.</t>
  </si>
  <si>
    <t>1.1. Раздел "Защита прав потребителей" размещено 11 информационных материалов.</t>
  </si>
  <si>
    <t>"Система быстрых платежей"</t>
  </si>
  <si>
    <t>"Наличные на кассе"</t>
  </si>
  <si>
    <t>"Как защититься от клещей"</t>
  </si>
  <si>
    <t>"Обучение в автошколе с помощью материнского капитала"</t>
  </si>
  <si>
    <t>"Что нужно знать об отключении отопления"</t>
  </si>
  <si>
    <t>"Как защитить смартфон от мошенников"</t>
  </si>
  <si>
    <t>"Рекомендации Роспотребнадзора о псевдотуберкулезе"</t>
  </si>
  <si>
    <t>"Как собрать ребенка в лагерь"</t>
  </si>
  <si>
    <t>"Кассовый чек-безопасность покупателя"</t>
  </si>
  <si>
    <t xml:space="preserve"> "О профилактике иерсинеоза псевдотуберкулёза"</t>
  </si>
  <si>
    <t>"Как будет работать самозапрет на кредиты"</t>
  </si>
  <si>
    <t xml:space="preserve"> "Как собрать ребенка в лагерь" </t>
  </si>
  <si>
    <t xml:space="preserve">"Обучение в автошколе с помощью материнского капитала" </t>
  </si>
  <si>
    <t>"Общепит и администрация"</t>
  </si>
  <si>
    <r>
      <t>4. Социальная сеть «ВКОНТАКТЕ» - 3 группы:</t>
    </r>
    <r>
      <rPr>
        <sz val="10"/>
        <rFont val="Times New Roman"/>
        <family val="1"/>
        <charset val="204"/>
      </rPr>
      <t xml:space="preserve"> "Администрация городского поселения Федоровский"; "Федоровское телевидение"; ""Подслушано" в Федоровском"</t>
    </r>
  </si>
  <si>
    <r>
      <t>5. Социальная сеть «Одноклассники» - 1 группа "Администрация городского поселения Федоровский"</t>
    </r>
    <r>
      <rPr>
        <sz val="10"/>
        <rFont val="Times New Roman"/>
        <family val="1"/>
        <charset val="204"/>
      </rPr>
      <t xml:space="preserve">: </t>
    </r>
  </si>
  <si>
    <t>не опубликовано</t>
  </si>
  <si>
    <t>https://адмфедоровский.рф/city/info_for_citizens/zashita_prav_potrebitelja/testirovanie.php</t>
  </si>
  <si>
    <t>Как защитить себя и своих близких на природе от укуса змеи</t>
  </si>
  <si>
    <t xml:space="preserve">5 примет по которым можно вычислить мошенников </t>
  </si>
  <si>
    <t>3 ситуации когда придется платить по чужому кредиту</t>
  </si>
  <si>
    <t>Если в платежке за коммунальные услуги ни те цифры</t>
  </si>
  <si>
    <t>Как вернуть деньги через агрегатора</t>
  </si>
  <si>
    <t>Снимаете жильё-пользуйтесь законными правами</t>
  </si>
  <si>
    <t>Самые опасные продукты для здоровья</t>
  </si>
  <si>
    <t>Выбираем качественное мороженое</t>
  </si>
  <si>
    <t>Задержка и отмена авиарейса</t>
  </si>
  <si>
    <t>Оказание физкультурно-оздоровительных услуг</t>
  </si>
  <si>
    <t>Товары для новорожденных</t>
  </si>
  <si>
    <t>Экскурсионное обслуживание</t>
  </si>
  <si>
    <t>Хранение продуктов летом</t>
  </si>
  <si>
    <t>Как не стать жертвой мошенников</t>
  </si>
  <si>
    <t>Оплата товаров по QR-коду, что важно знать</t>
  </si>
  <si>
    <t xml:space="preserve">Задержка авиарейса </t>
  </si>
  <si>
    <t>Какая информация должна быть на еде из доставки</t>
  </si>
  <si>
    <t xml:space="preserve">E - добавки расшифровка сокращений на этикетках </t>
  </si>
  <si>
    <t xml:space="preserve">Как защититься от мошенников в интернете </t>
  </si>
  <si>
    <t xml:space="preserve">Как не стать мишенью мошенников, которые запугивают жертв просрочкой по ипотеке </t>
  </si>
  <si>
    <t xml:space="preserve">Как сэкономить на коммуналке, если снизились доходы </t>
  </si>
  <si>
    <t xml:space="preserve">Поездка отменена - как сдать билеты </t>
  </si>
  <si>
    <t xml:space="preserve">Продажа товаров с предварительной оплатой </t>
  </si>
  <si>
    <t xml:space="preserve">Новая схема мошенников </t>
  </si>
  <si>
    <t xml:space="preserve">Осторожно, дропперы! </t>
  </si>
  <si>
    <t xml:space="preserve">Если на машину упало дерево </t>
  </si>
  <si>
    <t xml:space="preserve">Чем можно заразиться на пляже </t>
  </si>
  <si>
    <t xml:space="preserve">Самое важное про электронную подпись </t>
  </si>
  <si>
    <t xml:space="preserve">Размеры одежды </t>
  </si>
  <si>
    <t xml:space="preserve">Основные заблуждения в части сделок с жильём </t>
  </si>
  <si>
    <t xml:space="preserve">С 01.07.24 россияне могут «телепортировать» документы из-за рубежа </t>
  </si>
  <si>
    <t xml:space="preserve">Как быстро проверить качество сметаны </t>
  </si>
  <si>
    <t xml:space="preserve">Правило выбора муки </t>
  </si>
  <si>
    <t xml:space="preserve">Какие вещи не стоит оставлять в салоне машины </t>
  </si>
  <si>
    <t xml:space="preserve">Как не отравиться в отпуске </t>
  </si>
  <si>
    <t xml:space="preserve">Как обеспечить свою безопасность в горных походах </t>
  </si>
  <si>
    <t xml:space="preserve">Важные моменты при путешествии в горы </t>
  </si>
  <si>
    <t>Система быстрых платежей системы Банка России</t>
  </si>
  <si>
    <t>Обзор уровня доступности финансовых услуг на территории Сургутского района</t>
  </si>
  <si>
    <t xml:space="preserve">Сколько должен действовать загранпаспорт </t>
  </si>
  <si>
    <t>Участились случаи мошенничества</t>
  </si>
  <si>
    <t xml:space="preserve">Десять советов по безопасным покупкам в интернете </t>
  </si>
  <si>
    <t>Информация Депфина Югры об объектах, которыми с 01.01.25 будет дополнен перечень объектов недвиж. им-ва, в отношении которых налоговая база определяется как кадастровая стоимость</t>
  </si>
  <si>
    <t>Осторожно мошенники!</t>
  </si>
  <si>
    <t xml:space="preserve">"5 примет по которым можно вычислить мошенников" </t>
  </si>
  <si>
    <t>"Осторожно мошенники!"</t>
  </si>
  <si>
    <t>"Участились случаи мошенничества"</t>
  </si>
  <si>
    <t>16</t>
  </si>
  <si>
    <t>опубликовано</t>
  </si>
  <si>
    <t xml:space="preserve"> Во 2 квартале проведено 10 «Горячих линий». Поступило 10 обращений от потребителей.</t>
  </si>
  <si>
    <t>01.01.2024-30.09.2024</t>
  </si>
  <si>
    <t>На счет извещении за услуги ЖКХ  размещено 2 материала: "Об изменении тарифов" (количество участников 6500 чел.), "Органы власти , осуществляющие контроль и качество за безопасностью товаров(работ, услуг) в г.п.Федоровский" (количество участников 6000 чел.)</t>
  </si>
  <si>
    <t>Фишинг</t>
  </si>
  <si>
    <t xml:space="preserve">Как выявить напичканную нитратами дыню </t>
  </si>
  <si>
    <t xml:space="preserve">1. Проведено 2 семинара с презентацией на тему "Справедливый и искусственный интеллект для потребителей": </t>
  </si>
  <si>
    <t xml:space="preserve">6.С трудовыми коллективами "УХЭО и БУ", администрации г.п. Федоровский   проведен семинар на тему: «Десять советов по безопасным покупкам в интернете» (количество участников 16 чел.) </t>
  </si>
  <si>
    <t xml:space="preserve">7. С трудовыми коллективами МАУ "ФСОЦ", МАУК "КДЦ Премьер", отдел библиотечного обслуживания  проведен семинар на тему «Десять советов по безопасным покупкам в интернете» (количество участников 12 чел.) </t>
  </si>
  <si>
    <t xml:space="preserve">4. С трудовыми коллективами МАУ "ФСОЦ", МАУК "КДЦ Премьер", отдел библиотечного обслуживания  проведен семинар на тему «Осторожно мошенники!" (количество участников 10 чел.) </t>
  </si>
  <si>
    <t>10</t>
  </si>
  <si>
    <t xml:space="preserve">5.С трудовыми коллективами "УХЭО и БУ", администрации г.п. Федоровский   проведен семинар на тему: «Осторожно мошенники!» (количество участников 14 чел.) </t>
  </si>
  <si>
    <t>"Обязательная маркировки консервированной продукции"</t>
  </si>
  <si>
    <t>удовлетворенные Претензии-2</t>
  </si>
  <si>
    <t>составленные претензии-3 шт.+заявления: Федоровскйи -1 (1 заявление в Ресурсноснабжающую организацию - элетроэнергия на 13 тыс. руб.).</t>
  </si>
  <si>
    <t>1-НП от 24.12.2010, 381-ФЗ от18.12.2009, 237 от 15.05.2015</t>
  </si>
  <si>
    <t xml:space="preserve">ГК РФ </t>
  </si>
  <si>
    <t>18-24, 27, 28,31</t>
  </si>
  <si>
    <t>ПП-861</t>
  </si>
  <si>
    <t>ПП-416</t>
  </si>
  <si>
    <t>171-ФЗ, ГК РФ, 54-ФЗ, 422-ФЗ</t>
  </si>
  <si>
    <t>580-ФЗ</t>
  </si>
  <si>
    <t>126-ФЗ</t>
  </si>
  <si>
    <t>Как быстро продать квартиру</t>
  </si>
  <si>
    <t>Как вернуть деньги за оплаченный штраф</t>
  </si>
  <si>
    <t>Как не ошибиться при выборе ноутбука</t>
  </si>
  <si>
    <t>Как определить был автомобиль в аварии или нет</t>
  </si>
  <si>
    <t>Права потребителей на возврат денежных средств за подарочный сертификат</t>
  </si>
  <si>
    <t>Права потребителей при покупе лекартсвенных препаратов и медицинских изделий</t>
  </si>
  <si>
    <t>Мошенники создают вредоносные точки доступа Wi-Fi в аэропортах и самолетах</t>
  </si>
  <si>
    <t>Страхование при кредитовании. Что нужно знать.</t>
  </si>
  <si>
    <t>Что теперь запрещено делать в поездах</t>
  </si>
  <si>
    <t>Азбука потребителя культурно-зрелещных услуг</t>
  </si>
  <si>
    <t>Возможность самостоятельно продать заложенное по ипотеке жильё</t>
  </si>
  <si>
    <t>Экономия на авиабилетах</t>
  </si>
  <si>
    <t xml:space="preserve">Не попади в сети мошенников. </t>
  </si>
  <si>
    <t xml:space="preserve">Как сэкономить на коммунальных платежах. </t>
  </si>
  <si>
    <t>Как экономить на сотовой связи</t>
  </si>
  <si>
    <t>Как уберечь себя от обмана</t>
  </si>
  <si>
    <t>О своевременности уплаты налогов</t>
  </si>
  <si>
    <t xml:space="preserve">Можно ли продать жилье, оплаченное средствами материнского капитала </t>
  </si>
  <si>
    <t>Что делать если ребенка шантажируют</t>
  </si>
  <si>
    <t>Правила возврата обмена или замены товара в аптеке</t>
  </si>
  <si>
    <t>Что делать, если отправил деньги не туда по СБП</t>
  </si>
  <si>
    <t>Как правильно выбрасывать строительный мусор</t>
  </si>
  <si>
    <t xml:space="preserve">Что зашифровано в штрих коде. </t>
  </si>
  <si>
    <t>Мошенники научились управлять телефонами россиян</t>
  </si>
  <si>
    <t>Как распознать подлинные крабовые палочки или нет</t>
  </si>
  <si>
    <t>Дополнительные образовательные услуги для детей: что нужно знать родителям</t>
  </si>
  <si>
    <t>Налог для туристов: что это и кто обязан оплачивать</t>
  </si>
  <si>
    <t>Как отличить настоящий мёд от ненастоящего</t>
  </si>
  <si>
    <t>Что делать если взломали аккаунт на Госуслугах</t>
  </si>
  <si>
    <t>К каким легендам мошенников быть готовым в ноябре</t>
  </si>
  <si>
    <t xml:space="preserve">Что нужно учитывать при покупке строительных материалов. </t>
  </si>
  <si>
    <t xml:space="preserve">Маркетплейс или магазин. </t>
  </si>
  <si>
    <t xml:space="preserve">Цена на ценнике и при расчете на кассе должна быть одинакова. </t>
  </si>
  <si>
    <t xml:space="preserve">Что нужно знать при покупке автомобиля. </t>
  </si>
  <si>
    <t>Кого могут прописать без согласия собственника</t>
  </si>
  <si>
    <t>Телефонное мошенничество</t>
  </si>
  <si>
    <t>Информация о персональных данных</t>
  </si>
  <si>
    <t>Фейковые QR-коды</t>
  </si>
  <si>
    <t>Что такое кибербуллинг</t>
  </si>
  <si>
    <t>Переход права собственности на товар и рисков его случайной гибели</t>
  </si>
  <si>
    <t>Права потребителей при изготовлении мебели</t>
  </si>
  <si>
    <t>Как сэкономить на авиабилетах на новый год</t>
  </si>
  <si>
    <t xml:space="preserve">Может ли упасть кредитный рейтинг из-за частых запросов. </t>
  </si>
  <si>
    <t>"Порядок применения ККТ на розничных рынках, ярмарках, выставках с 01.03.2025"</t>
  </si>
  <si>
    <r>
      <t xml:space="preserve">01.01.2024-31.03.2024                                 </t>
    </r>
    <r>
      <rPr>
        <sz val="10"/>
        <color rgb="FFFF0000"/>
        <rFont val="Times New Roman"/>
        <family val="1"/>
        <charset val="204"/>
      </rPr>
      <t xml:space="preserve"> 01.10.2024-31.12.2024</t>
    </r>
  </si>
  <si>
    <t>на территории муниципального образования Сургутский район за 4 кв. 2024 год</t>
  </si>
  <si>
    <t>503,,65</t>
  </si>
  <si>
    <t>ст.154 ЖК</t>
  </si>
  <si>
    <t>1/381-ФЗ</t>
  </si>
  <si>
    <t>32</t>
  </si>
  <si>
    <t>190-ФЗ, ПП-354</t>
  </si>
  <si>
    <t>О долгах за коммунальные услуги</t>
  </si>
  <si>
    <t>Почему стоит отовсюду отвязать старый номер телефона</t>
  </si>
  <si>
    <t>Как не попасться на удочку недобросовестных инфобизнесменов</t>
  </si>
  <si>
    <t>Какие реквизиты банков карты можно и нельзя сообщать третьим лицам</t>
  </si>
  <si>
    <t>Когда за установку стиральной машины собственникам квартиры приходится предстать перед судом</t>
  </si>
  <si>
    <t xml:space="preserve">"ИП и специалисты администрации","ТСН Федоровский", "Администрация г.п.Федоровский";                                                         </t>
  </si>
  <si>
    <t>"Информация о персональных данных"</t>
  </si>
  <si>
    <r>
      <t xml:space="preserve">в отчетном периоде размещено </t>
    </r>
    <r>
      <rPr>
        <sz val="10"/>
        <color rgb="FFFF0000"/>
        <rFont val="Times New Roman"/>
        <family val="1"/>
        <charset val="204"/>
      </rPr>
      <t>16</t>
    </r>
    <r>
      <rPr>
        <sz val="10"/>
        <rFont val="Times New Roman"/>
        <family val="1"/>
        <charset val="204"/>
      </rPr>
      <t xml:space="preserve"> информационных материалов (кол-во подписчиков - </t>
    </r>
    <r>
      <rPr>
        <sz val="10"/>
        <color rgb="FFFF0000"/>
        <rFont val="Times New Roman"/>
        <family val="1"/>
        <charset val="204"/>
      </rPr>
      <t>1263</t>
    </r>
    <r>
      <rPr>
        <sz val="10"/>
        <rFont val="Times New Roman"/>
        <family val="1"/>
        <charset val="204"/>
      </rPr>
      <t xml:space="preserve"> чел.).  </t>
    </r>
  </si>
  <si>
    <r>
      <t xml:space="preserve">в отчетном периоде размещено </t>
    </r>
    <r>
      <rPr>
        <sz val="10"/>
        <color rgb="FFFF0000"/>
        <rFont val="Times New Roman"/>
        <family val="1"/>
        <charset val="204"/>
      </rPr>
      <t>9</t>
    </r>
    <r>
      <rPr>
        <sz val="10"/>
        <rFont val="Times New Roman"/>
        <family val="1"/>
        <charset val="204"/>
      </rPr>
      <t xml:space="preserve"> информационных материалов (кол-во подписчиков - </t>
    </r>
    <r>
      <rPr>
        <sz val="10"/>
        <color rgb="FFFF0000"/>
        <rFont val="Times New Roman"/>
        <family val="1"/>
        <charset val="204"/>
      </rPr>
      <t xml:space="preserve">28 </t>
    </r>
    <r>
      <rPr>
        <sz val="10"/>
        <rFont val="Times New Roman"/>
        <family val="1"/>
        <charset val="204"/>
      </rPr>
      <t xml:space="preserve">чел.).  </t>
    </r>
  </si>
  <si>
    <t>Пиротехника: покупка, хранение, использование</t>
  </si>
  <si>
    <t>Телефонные мошенники</t>
  </si>
  <si>
    <t>Об уплате имущественных налогов</t>
  </si>
  <si>
    <r>
      <t xml:space="preserve">в отчетном периоде размещено </t>
    </r>
    <r>
      <rPr>
        <sz val="10"/>
        <color rgb="FFFF0000"/>
        <rFont val="Times New Roman"/>
        <family val="1"/>
        <charset val="204"/>
      </rPr>
      <t>16</t>
    </r>
    <r>
      <rPr>
        <sz val="10"/>
        <rFont val="Times New Roman"/>
        <family val="1"/>
        <charset val="204"/>
      </rPr>
      <t xml:space="preserve">  информационных материалов  (кол-во размещенией -</t>
    </r>
    <r>
      <rPr>
        <sz val="10"/>
        <color rgb="FFFF0000"/>
        <rFont val="Times New Roman"/>
        <family val="1"/>
        <charset val="204"/>
      </rPr>
      <t>24</t>
    </r>
    <r>
      <rPr>
        <sz val="10"/>
        <rFont val="Times New Roman"/>
        <family val="1"/>
        <charset val="204"/>
      </rPr>
      <t>, кол-во подписчиков -</t>
    </r>
    <r>
      <rPr>
        <sz val="10"/>
        <color rgb="FFFF0000"/>
        <rFont val="Times New Roman"/>
        <family val="1"/>
        <charset val="204"/>
      </rPr>
      <t xml:space="preserve"> 20500</t>
    </r>
    <r>
      <rPr>
        <sz val="10"/>
        <rFont val="Times New Roman"/>
        <family val="1"/>
        <charset val="204"/>
      </rPr>
      <t xml:space="preserve"> чел., кол-во просмотров -</t>
    </r>
    <r>
      <rPr>
        <sz val="10"/>
        <color rgb="FFFF0000"/>
        <rFont val="Times New Roman"/>
        <family val="1"/>
        <charset val="204"/>
      </rPr>
      <t>25992</t>
    </r>
    <r>
      <rPr>
        <sz val="10"/>
        <rFont val="Times New Roman"/>
        <family val="1"/>
        <charset val="204"/>
      </rPr>
      <t xml:space="preserve"> чел.). </t>
    </r>
  </si>
  <si>
    <t>12</t>
  </si>
  <si>
    <t>22</t>
  </si>
  <si>
    <t xml:space="preserve">9. С трудовыми коллективами МАУ "ФСОЦ", МАУК "КДЦ Премьер", отдел библиотечного обслуживания  проведен семинар на тему «Цена на ценнике и при расчете на кассе должна быть одинаковой». (количество участников 22 чел.) </t>
  </si>
  <si>
    <t xml:space="preserve">8. С трудовыми коллективами МКУ "УХЭО и БУ", администрации г.п. Федоровский проведен семинар на тему «Цена на ценнике и при расчете на кассе должна быть одинаковой». (количество участников 22 чел.) </t>
  </si>
  <si>
    <t>01.01.2024-15.12.2024</t>
  </si>
  <si>
    <t xml:space="preserve"> В 4 квартале проведено 10 «Горячих линий». Поступило 10 обращения от потребителей.</t>
  </si>
  <si>
    <r>
      <rPr>
        <b/>
        <sz val="10"/>
        <rFont val="Times New Roman"/>
        <family val="1"/>
        <charset val="204"/>
      </rPr>
      <t>Администрация г.п. Федоровский.</t>
    </r>
    <r>
      <rPr>
        <sz val="10"/>
        <rFont val="Times New Roman"/>
        <family val="1"/>
        <charset val="204"/>
      </rPr>
      <t xml:space="preserve">  На сайте администрации г.п. Федоровский размещен тест по защиите прав потребителей (в режиме 24/7).  Количество участников в отчетном периоде - 43 чел.</t>
    </r>
  </si>
  <si>
    <r>
      <t xml:space="preserve">На информационном стенде ТСН "Федоровское" размещено </t>
    </r>
    <r>
      <rPr>
        <sz val="10"/>
        <color rgb="FFFF000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 xml:space="preserve"> материала: "Органы власти , осуществляющие контроль и качество за безопасностью товаров(работ, услуг) в Сургутском районе"; "Осторожно мошенники"; "Высокопатогенный грипп птиц";  памятка "Африканская чума свиней" </t>
    </r>
    <r>
      <rPr>
        <sz val="10"/>
        <color rgb="FFFF0000"/>
        <rFont val="Times New Roman"/>
        <family val="1"/>
        <charset val="204"/>
      </rPr>
      <t xml:space="preserve">"Информация о персональных данных" </t>
    </r>
    <r>
      <rPr>
        <sz val="10"/>
        <rFont val="Times New Roman"/>
        <family val="1"/>
        <charset val="204"/>
      </rPr>
      <t xml:space="preserve"> (количество участников</t>
    </r>
    <r>
      <rPr>
        <sz val="10"/>
        <color rgb="FFFF0000"/>
        <rFont val="Times New Roman"/>
        <family val="1"/>
        <charset val="204"/>
      </rPr>
      <t xml:space="preserve"> 1200 чел</t>
    </r>
    <r>
      <rPr>
        <sz val="10"/>
        <rFont val="Times New Roman"/>
        <family val="1"/>
        <charset val="204"/>
      </rPr>
      <t xml:space="preserve">.), </t>
    </r>
  </si>
  <si>
    <t>Семь правил выбора красной икры</t>
  </si>
  <si>
    <t xml:space="preserve">Газета "Юрта" г.п. Федоровский. В рубрике «Советы специалиста по защите прав потребителей» размещено: </t>
  </si>
  <si>
    <t xml:space="preserve">10. С трудовыми коллективами МАУ "ФСОЦ", МАУК "КДЦ Премьер", отдел библиотечного обслуживания  проведен семинар на тему «Что делать если взломали аккаунт на Госуслугах». (количество участников 23 чел.) </t>
  </si>
  <si>
    <t>23</t>
  </si>
  <si>
    <t xml:space="preserve">11. С трудовыми коллективами МКУ "УХЭО и БУ", администрации г.п. Федоровский проведен семинар на тему «Что делать если взломали аккаунт на Госуслугах». (количество участников 28 чел.) </t>
  </si>
  <si>
    <r>
      <t xml:space="preserve">На информационных стендах п. Федоровский размещено </t>
    </r>
    <r>
      <rPr>
        <sz val="10"/>
        <color rgb="FFFF0000"/>
        <rFont val="Times New Roman"/>
        <family val="1"/>
        <charset val="204"/>
      </rPr>
      <t xml:space="preserve">8 </t>
    </r>
    <r>
      <rPr>
        <sz val="10"/>
        <rFont val="Times New Roman"/>
        <family val="1"/>
        <charset val="204"/>
      </rPr>
      <t xml:space="preserve">информационных материалов: "Органы власти , осуществляющие контроль и качество за безопасностью товаров(работ, услуг) в Сургутском районе"; "Осторожно мошенники"; "Высокопатогенный грипп птиц";  памятка "Африканская чума свиней"; «О профилактике иерсиониза псевдотуберкулёза»; «Как защититься от клещей»; "Осторожно мошенники!", </t>
    </r>
    <r>
      <rPr>
        <sz val="10"/>
        <color rgb="FFFF0000"/>
        <rFont val="Times New Roman"/>
        <family val="1"/>
        <charset val="204"/>
      </rPr>
      <t>Пиротехника: покупка, хранение, использование</t>
    </r>
    <r>
      <rPr>
        <sz val="10"/>
        <rFont val="Times New Roman"/>
        <family val="1"/>
        <charset val="204"/>
      </rPr>
      <t xml:space="preserve"> (количество участников </t>
    </r>
    <r>
      <rPr>
        <sz val="10"/>
        <color rgb="FFFF0000"/>
        <rFont val="Times New Roman"/>
        <family val="1"/>
        <charset val="204"/>
      </rPr>
      <t>9100</t>
    </r>
    <r>
      <rPr>
        <sz val="10"/>
        <rFont val="Times New Roman"/>
        <family val="1"/>
        <charset val="204"/>
      </rPr>
      <t xml:space="preserve"> чел.).</t>
    </r>
  </si>
  <si>
    <t>01.01.2024-18.12.2024</t>
  </si>
  <si>
    <r>
      <t xml:space="preserve">Администрация г.п. Федоровский.  В отчетном периоде проведено </t>
    </r>
    <r>
      <rPr>
        <b/>
        <sz val="10"/>
        <color rgb="FFFF0000"/>
        <rFont val="Times New Roman"/>
        <family val="1"/>
        <charset val="204"/>
      </rPr>
      <t xml:space="preserve">15 </t>
    </r>
    <r>
      <rPr>
        <b/>
        <sz val="10"/>
        <rFont val="Times New Roman"/>
        <family val="1"/>
        <charset val="204"/>
      </rPr>
      <t xml:space="preserve">мероприятий, количество участников - </t>
    </r>
    <r>
      <rPr>
        <b/>
        <sz val="10"/>
        <color rgb="FFFF0000"/>
        <rFont val="Times New Roman"/>
        <family val="1"/>
        <charset val="204"/>
      </rPr>
      <t>22800</t>
    </r>
    <r>
      <rPr>
        <b/>
        <sz val="10"/>
        <rFont val="Times New Roman"/>
        <family val="1"/>
        <charset val="204"/>
      </rPr>
      <t xml:space="preserve"> чел.</t>
    </r>
  </si>
  <si>
    <t>Газета "Юрта" №13 (095) "Какие реквизиты банков карты можно и нельзя сообщать третьим лицам", "Как не попасться на удочку недобросовестных инфобизнесменов".</t>
  </si>
  <si>
    <t>Газета "Юрта" №14 (096) " О долгах за коммунальные услуги", "Почему стоит отовсюду отвязать старый номер телефона", "Когда за установку стиральной машины собственникам квартиры приходится предстать перед судом", "Пиротехника: покупка, хранение, использование".</t>
  </si>
  <si>
    <t xml:space="preserve">тираж газеты 15 000 </t>
  </si>
  <si>
    <r>
      <t xml:space="preserve">Администрация г.п. Федоровский, размещено </t>
    </r>
    <r>
      <rPr>
        <b/>
        <sz val="10"/>
        <color rgb="FFFF0000"/>
        <rFont val="Times New Roman"/>
        <family val="1"/>
        <charset val="204"/>
      </rPr>
      <t xml:space="preserve">7 </t>
    </r>
    <r>
      <rPr>
        <b/>
        <sz val="10"/>
        <rFont val="Times New Roman"/>
        <family val="1"/>
        <charset val="204"/>
      </rPr>
      <t>материалов,  количество участников -</t>
    </r>
    <r>
      <rPr>
        <b/>
        <sz val="10"/>
        <color rgb="FFFF0000"/>
        <rFont val="Times New Roman"/>
        <family val="1"/>
        <charset val="204"/>
      </rPr>
      <t xml:space="preserve">15000 </t>
    </r>
    <r>
      <rPr>
        <b/>
        <sz val="10"/>
        <rFont val="Times New Roman"/>
        <family val="1"/>
        <charset val="204"/>
      </rPr>
      <t>чел.:</t>
    </r>
  </si>
  <si>
    <r>
      <t xml:space="preserve">Администрация г.п. Федоровский за отчетный период размещен </t>
    </r>
    <r>
      <rPr>
        <b/>
        <sz val="10"/>
        <color rgb="FFFF0000"/>
        <rFont val="Times New Roman"/>
        <family val="1"/>
        <charset val="204"/>
      </rPr>
      <t>333</t>
    </r>
    <r>
      <rPr>
        <b/>
        <sz val="10"/>
        <rFont val="Times New Roman"/>
        <family val="1"/>
        <charset val="204"/>
      </rPr>
      <t xml:space="preserve"> информационный материал, количество просмотров -</t>
    </r>
    <r>
      <rPr>
        <b/>
        <sz val="10"/>
        <color rgb="FFFF0000"/>
        <rFont val="Times New Roman"/>
        <family val="1"/>
        <charset val="204"/>
      </rPr>
      <t>29458</t>
    </r>
    <r>
      <rPr>
        <b/>
        <sz val="10"/>
        <rFont val="Times New Roman"/>
        <family val="1"/>
        <charset val="204"/>
      </rPr>
      <t xml:space="preserve"> чел.:</t>
    </r>
  </si>
  <si>
    <r>
      <t>Размещено</t>
    </r>
    <r>
      <rPr>
        <sz val="10"/>
        <color theme="9" tint="-0.249977111117893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>281</t>
    </r>
    <r>
      <rPr>
        <sz val="10"/>
        <rFont val="Times New Roman"/>
        <family val="1"/>
        <charset val="204"/>
      </rPr>
      <t xml:space="preserve"> информационных материалов (кол-во просмотров –</t>
    </r>
    <r>
      <rPr>
        <sz val="10"/>
        <color rgb="FFFF0000"/>
        <rFont val="Times New Roman"/>
        <family val="1"/>
        <charset val="204"/>
      </rPr>
      <t xml:space="preserve"> 675</t>
    </r>
    <r>
      <rPr>
        <sz val="10"/>
        <rFont val="Times New Roman"/>
        <family val="1"/>
        <charset val="204"/>
      </rPr>
      <t xml:space="preserve"> чел.):</t>
    </r>
  </si>
  <si>
    <t>в период с 01.02.2024-28.02.2024 размещено 2 информационных материала, количество размещений-3</t>
  </si>
  <si>
    <t>в период с 01.05.2024-31.12.2024 размещено 14 информационных материала, количество размещений-21</t>
  </si>
  <si>
    <r>
      <t xml:space="preserve">в отчетном периоде размещен 3 информационных материала, кол-во подписчиков - </t>
    </r>
    <r>
      <rPr>
        <sz val="10"/>
        <color rgb="FFFF0000"/>
        <rFont val="Times New Roman"/>
        <family val="1"/>
        <charset val="204"/>
      </rPr>
      <t>1500</t>
    </r>
    <r>
      <rPr>
        <sz val="10"/>
        <rFont val="Times New Roman"/>
        <family val="1"/>
        <charset val="204"/>
      </rPr>
      <t xml:space="preserve"> чел., кол-во просмотров -</t>
    </r>
    <r>
      <rPr>
        <sz val="10"/>
        <color rgb="FFFF0000"/>
        <rFont val="Times New Roman"/>
        <family val="1"/>
        <charset val="204"/>
      </rPr>
      <t>1500</t>
    </r>
    <r>
      <rPr>
        <sz val="10"/>
        <rFont val="Times New Roman"/>
        <family val="1"/>
        <charset val="204"/>
      </rPr>
      <t xml:space="preserve">).  </t>
    </r>
  </si>
  <si>
    <t>225</t>
  </si>
  <si>
    <r>
      <t>Администрация г.п. Федоровский. В отчетном периоде проведено</t>
    </r>
    <r>
      <rPr>
        <b/>
        <sz val="10"/>
        <color rgb="FFFF0000"/>
        <rFont val="Times New Roman"/>
        <family val="1"/>
        <charset val="204"/>
      </rPr>
      <t xml:space="preserve"> 12</t>
    </r>
    <r>
      <rPr>
        <b/>
        <sz val="10"/>
        <rFont val="Times New Roman"/>
        <family val="1"/>
        <charset val="204"/>
      </rPr>
      <t xml:space="preserve"> мероприятий, количество участников </t>
    </r>
    <r>
      <rPr>
        <b/>
        <sz val="10"/>
        <color rgb="FFFF0000"/>
        <rFont val="Times New Roman"/>
        <family val="1"/>
        <charset val="204"/>
      </rPr>
      <t xml:space="preserve">225 </t>
    </r>
    <r>
      <rPr>
        <b/>
        <sz val="10"/>
        <rFont val="Times New Roman"/>
        <family val="1"/>
        <charset val="204"/>
      </rPr>
      <t>чел.</t>
    </r>
  </si>
  <si>
    <t xml:space="preserve"> В 3 квартале проведено 11 «Горячих линий». Поступило 7 обращений от потребителей.</t>
  </si>
  <si>
    <t xml:space="preserve"> В 1 квартале проведено 12 «Горячих линий». Поступило 10 обращений от потребителей.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</si>
</sst>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0066CC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u/>
      <sz val="10"/>
      <color theme="10"/>
      <name val="Arial Cyr"/>
      <charset val="204"/>
    </font>
    <font>
      <b/>
      <sz val="9"/>
      <color rgb="FF0066CC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theme="8" tint="-0.249977111117893"/>
      <name val="Times New Roman"/>
      <family val="1"/>
      <charset val="204"/>
    </font>
    <font>
      <sz val="10"/>
      <color theme="8" tint="-0.249977111117893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9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sz val="8"/>
      <name val="Arial Cyr"/>
      <charset val="204"/>
    </font>
    <font>
      <i/>
      <sz val="10"/>
      <color rgb="FFFF0000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u/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32" fillId="0" borderId="0" applyFont="0" applyFill="0" applyBorder="0" applyAlignment="0" applyProtection="0"/>
  </cellStyleXfs>
  <cellXfs count="411">
    <xf numFmtId="0" fontId="0" fillId="0" borderId="0" xfId="0"/>
    <xf numFmtId="0" fontId="0" fillId="0" borderId="0" xfId="0"/>
    <xf numFmtId="0" fontId="3" fillId="0" borderId="0" xfId="0" applyFont="1"/>
    <xf numFmtId="0" fontId="3" fillId="0" borderId="1" xfId="0" applyFont="1" applyBorder="1"/>
    <xf numFmtId="1" fontId="5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6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7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165" fontId="18" fillId="0" borderId="6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3" fillId="0" borderId="0" xfId="0" applyFont="1"/>
    <xf numFmtId="0" fontId="6" fillId="0" borderId="1" xfId="0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/>
    </xf>
    <xf numFmtId="0" fontId="2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5" fillId="0" borderId="22" xfId="0" applyFont="1" applyBorder="1"/>
    <xf numFmtId="0" fontId="5" fillId="0" borderId="3" xfId="0" applyFont="1" applyBorder="1"/>
    <xf numFmtId="0" fontId="5" fillId="0" borderId="1" xfId="0" applyFont="1" applyBorder="1" applyAlignment="1"/>
    <xf numFmtId="0" fontId="3" fillId="0" borderId="23" xfId="0" applyFont="1" applyBorder="1"/>
    <xf numFmtId="0" fontId="3" fillId="0" borderId="5" xfId="0" applyFont="1" applyBorder="1"/>
    <xf numFmtId="0" fontId="3" fillId="0" borderId="24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3" fillId="0" borderId="6" xfId="0" applyFont="1" applyBorder="1"/>
    <xf numFmtId="0" fontId="6" fillId="0" borderId="1" xfId="0" applyFont="1" applyBorder="1"/>
    <xf numFmtId="0" fontId="5" fillId="0" borderId="4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7" xfId="0" applyFont="1" applyBorder="1"/>
    <xf numFmtId="0" fontId="13" fillId="0" borderId="6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1" xfId="0" applyFont="1" applyFill="1" applyBorder="1"/>
    <xf numFmtId="0" fontId="4" fillId="0" borderId="7" xfId="0" applyFont="1" applyBorder="1"/>
    <xf numFmtId="0" fontId="5" fillId="4" borderId="1" xfId="0" applyFont="1" applyFill="1" applyBorder="1" applyAlignment="1">
      <alignment horizontal="right"/>
    </xf>
    <xf numFmtId="0" fontId="27" fillId="0" borderId="1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right"/>
    </xf>
    <xf numFmtId="0" fontId="6" fillId="0" borderId="4" xfId="0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28" fillId="0" borderId="0" xfId="0" applyFont="1"/>
    <xf numFmtId="1" fontId="28" fillId="0" borderId="0" xfId="0" applyNumberFormat="1" applyFont="1"/>
    <xf numFmtId="1" fontId="11" fillId="0" borderId="0" xfId="0" applyNumberFormat="1" applyFont="1"/>
    <xf numFmtId="1" fontId="23" fillId="0" borderId="0" xfId="0" applyNumberFormat="1" applyFont="1"/>
    <xf numFmtId="0" fontId="11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18" fillId="0" borderId="6" xfId="0" applyFont="1" applyFill="1" applyBorder="1" applyAlignment="1">
      <alignment horizontal="center" vertical="center" wrapText="1"/>
    </xf>
    <xf numFmtId="165" fontId="24" fillId="0" borderId="6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2" fontId="13" fillId="0" borderId="2" xfId="0" applyNumberFormat="1" applyFont="1" applyFill="1" applyBorder="1" applyAlignment="1">
      <alignment horizontal="center" vertical="center" wrapText="1"/>
    </xf>
    <xf numFmtId="165" fontId="18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165" fontId="3" fillId="0" borderId="1" xfId="0" applyNumberFormat="1" applyFont="1" applyFill="1" applyBorder="1"/>
    <xf numFmtId="165" fontId="17" fillId="0" borderId="2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165" fontId="17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165" fontId="3" fillId="0" borderId="0" xfId="0" applyNumberFormat="1" applyFont="1" applyFill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top"/>
    </xf>
    <xf numFmtId="0" fontId="0" fillId="0" borderId="0" xfId="0" applyFont="1" applyFill="1"/>
    <xf numFmtId="0" fontId="29" fillId="0" borderId="0" xfId="0" applyFont="1" applyFill="1"/>
    <xf numFmtId="0" fontId="23" fillId="0" borderId="0" xfId="0" applyFont="1" applyFill="1"/>
    <xf numFmtId="0" fontId="11" fillId="0" borderId="25" xfId="0" applyFont="1" applyBorder="1" applyAlignment="1">
      <alignment wrapText="1"/>
    </xf>
    <xf numFmtId="0" fontId="11" fillId="0" borderId="0" xfId="0" applyFont="1" applyBorder="1" applyAlignment="1">
      <alignment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4" fillId="0" borderId="6" xfId="0" applyNumberFormat="1" applyFont="1" applyBorder="1" applyAlignment="1">
      <alignment horizontal="center" vertical="center" wrapText="1"/>
    </xf>
    <xf numFmtId="165" fontId="17" fillId="0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4" fillId="0" borderId="1" xfId="0" applyFont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center"/>
    </xf>
    <xf numFmtId="0" fontId="34" fillId="2" borderId="5" xfId="0" applyFont="1" applyFill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23" xfId="0" applyFont="1" applyFill="1" applyBorder="1" applyAlignment="1">
      <alignment horizontal="center"/>
    </xf>
    <xf numFmtId="0" fontId="0" fillId="0" borderId="0" xfId="0" applyBorder="1"/>
    <xf numFmtId="0" fontId="8" fillId="2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top" wrapText="1"/>
    </xf>
    <xf numFmtId="14" fontId="3" fillId="2" borderId="18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164" fontId="11" fillId="2" borderId="0" xfId="4" applyFont="1" applyFill="1"/>
    <xf numFmtId="164" fontId="11" fillId="2" borderId="0" xfId="0" applyNumberFormat="1" applyFont="1" applyFill="1"/>
    <xf numFmtId="0" fontId="28" fillId="2" borderId="0" xfId="0" applyFont="1" applyFill="1"/>
    <xf numFmtId="164" fontId="28" fillId="2" borderId="0" xfId="0" applyNumberFormat="1" applyFont="1" applyFill="1"/>
    <xf numFmtId="0" fontId="8" fillId="2" borderId="9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49" fontId="8" fillId="2" borderId="13" xfId="0" applyNumberFormat="1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top"/>
    </xf>
    <xf numFmtId="0" fontId="8" fillId="2" borderId="2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vertical="top" wrapText="1"/>
    </xf>
    <xf numFmtId="0" fontId="20" fillId="2" borderId="10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vertical="top" wrapText="1"/>
    </xf>
    <xf numFmtId="0" fontId="20" fillId="2" borderId="15" xfId="0" applyFont="1" applyFill="1" applyBorder="1" applyAlignment="1">
      <alignment horizontal="left" vertical="top" wrapText="1"/>
    </xf>
    <xf numFmtId="0" fontId="20" fillId="2" borderId="11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vertical="top" wrapText="1"/>
    </xf>
    <xf numFmtId="14" fontId="3" fillId="2" borderId="13" xfId="0" applyNumberFormat="1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14" fontId="3" fillId="2" borderId="15" xfId="0" applyNumberFormat="1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3" fillId="2" borderId="13" xfId="1" applyFont="1" applyFill="1" applyBorder="1" applyAlignment="1">
      <alignment vertical="top" wrapText="1"/>
    </xf>
    <xf numFmtId="0" fontId="5" fillId="2" borderId="13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15" xfId="1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14" fontId="3" fillId="2" borderId="12" xfId="0" applyNumberFormat="1" applyFont="1" applyFill="1" applyBorder="1" applyAlignment="1">
      <alignment horizontal="left" vertical="top" wrapText="1"/>
    </xf>
    <xf numFmtId="0" fontId="3" fillId="2" borderId="12" xfId="1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left" vertical="top" wrapText="1"/>
    </xf>
    <xf numFmtId="49" fontId="8" fillId="2" borderId="15" xfId="0" applyNumberFormat="1" applyFont="1" applyFill="1" applyBorder="1" applyAlignment="1">
      <alignment horizontal="center" vertical="top" wrapText="1"/>
    </xf>
    <xf numFmtId="49" fontId="8" fillId="2" borderId="12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vertical="top" wrapText="1"/>
    </xf>
    <xf numFmtId="0" fontId="5" fillId="2" borderId="12" xfId="0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left" vertical="top" wrapText="1"/>
    </xf>
    <xf numFmtId="14" fontId="20" fillId="2" borderId="12" xfId="0" applyNumberFormat="1" applyFont="1" applyFill="1" applyBorder="1" applyAlignment="1">
      <alignment horizontal="left" vertical="top" wrapText="1"/>
    </xf>
    <xf numFmtId="0" fontId="20" fillId="2" borderId="11" xfId="0" applyFont="1" applyFill="1" applyBorder="1" applyAlignment="1">
      <alignment horizontal="left" vertical="top" wrapText="1"/>
    </xf>
    <xf numFmtId="0" fontId="3" fillId="2" borderId="18" xfId="1" applyFont="1" applyFill="1" applyBorder="1" applyAlignment="1">
      <alignment horizontal="left" vertical="top" wrapText="1"/>
    </xf>
    <xf numFmtId="14" fontId="3" fillId="2" borderId="14" xfId="0" applyNumberFormat="1" applyFont="1" applyFill="1" applyBorder="1" applyAlignment="1">
      <alignment horizontal="left" vertical="top" wrapText="1"/>
    </xf>
    <xf numFmtId="0" fontId="20" fillId="2" borderId="21" xfId="0" applyFont="1" applyFill="1" applyBorder="1" applyAlignment="1">
      <alignment horizontal="left" vertical="top" wrapText="1"/>
    </xf>
    <xf numFmtId="14" fontId="3" fillId="2" borderId="12" xfId="0" applyNumberFormat="1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left" vertical="center" wrapText="1"/>
    </xf>
    <xf numFmtId="0" fontId="35" fillId="2" borderId="1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center" vertical="top" wrapText="1"/>
    </xf>
    <xf numFmtId="2" fontId="8" fillId="2" borderId="13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27" fillId="2" borderId="13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3" fillId="2" borderId="0" xfId="0" applyFont="1" applyFill="1" applyAlignment="1">
      <alignment horizontal="left" vertical="top"/>
    </xf>
    <xf numFmtId="0" fontId="3" fillId="2" borderId="1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3" xfId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/>
    <xf numFmtId="0" fontId="3" fillId="0" borderId="19" xfId="0" applyFont="1" applyBorder="1" applyAlignment="1">
      <alignment horizontal="center" vertical="center"/>
    </xf>
    <xf numFmtId="0" fontId="20" fillId="2" borderId="13" xfId="0" applyFont="1" applyFill="1" applyBorder="1" applyAlignment="1">
      <alignment horizontal="left" vertical="top" wrapText="1"/>
    </xf>
    <xf numFmtId="0" fontId="3" fillId="0" borderId="11" xfId="1" applyFont="1" applyBorder="1" applyAlignment="1">
      <alignment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20" fillId="2" borderId="16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8" fillId="2" borderId="21" xfId="0" applyFont="1" applyFill="1" applyBorder="1" applyAlignment="1">
      <alignment vertical="top" wrapText="1"/>
    </xf>
    <xf numFmtId="0" fontId="0" fillId="2" borderId="0" xfId="0" applyFont="1" applyFill="1"/>
    <xf numFmtId="164" fontId="0" fillId="2" borderId="0" xfId="4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top" wrapText="1"/>
    </xf>
    <xf numFmtId="1" fontId="9" fillId="0" borderId="0" xfId="0" applyNumberFormat="1" applyFont="1" applyBorder="1" applyAlignment="1">
      <alignment horizontal="center" vertical="top"/>
    </xf>
    <xf numFmtId="165" fontId="9" fillId="0" borderId="0" xfId="0" applyNumberFormat="1" applyFont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165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3" xfId="1" applyFont="1" applyFill="1" applyBorder="1" applyAlignment="1">
      <alignment horizontal="left" vertical="top" wrapText="1"/>
    </xf>
    <xf numFmtId="14" fontId="3" fillId="5" borderId="13" xfId="0" applyNumberFormat="1" applyFont="1" applyFill="1" applyBorder="1" applyAlignment="1">
      <alignment horizontal="left" vertical="top" wrapText="1"/>
    </xf>
    <xf numFmtId="0" fontId="3" fillId="5" borderId="18" xfId="0" applyFont="1" applyFill="1" applyBorder="1" applyAlignment="1">
      <alignment horizontal="left" vertical="top"/>
    </xf>
    <xf numFmtId="0" fontId="3" fillId="5" borderId="18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horizontal="center" vertical="top" wrapText="1"/>
    </xf>
    <xf numFmtId="49" fontId="8" fillId="5" borderId="13" xfId="0" applyNumberFormat="1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left" vertical="top" wrapText="1"/>
    </xf>
    <xf numFmtId="0" fontId="3" fillId="5" borderId="12" xfId="0" applyFont="1" applyFill="1" applyBorder="1" applyAlignment="1">
      <alignment horizontal="left" vertical="top" wrapText="1"/>
    </xf>
    <xf numFmtId="1" fontId="8" fillId="5" borderId="12" xfId="0" applyNumberFormat="1" applyFont="1" applyFill="1" applyBorder="1" applyAlignment="1">
      <alignment horizontal="center" vertical="top" wrapText="1"/>
    </xf>
    <xf numFmtId="0" fontId="8" fillId="5" borderId="21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left" vertical="top" wrapText="1"/>
    </xf>
    <xf numFmtId="0" fontId="3" fillId="5" borderId="0" xfId="0" applyFont="1" applyFill="1"/>
    <xf numFmtId="0" fontId="3" fillId="5" borderId="0" xfId="0" applyFont="1" applyFill="1" applyAlignment="1">
      <alignment wrapText="1"/>
    </xf>
    <xf numFmtId="0" fontId="3" fillId="2" borderId="1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6" borderId="2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6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wrapText="1"/>
    </xf>
    <xf numFmtId="0" fontId="8" fillId="6" borderId="22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top" wrapText="1"/>
    </xf>
    <xf numFmtId="0" fontId="3" fillId="7" borderId="0" xfId="0" applyFont="1" applyFill="1" applyAlignment="1">
      <alignment wrapText="1"/>
    </xf>
    <xf numFmtId="14" fontId="3" fillId="7" borderId="13" xfId="0" applyNumberFormat="1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7" borderId="18" xfId="0" applyFont="1" applyFill="1" applyBorder="1" applyAlignment="1">
      <alignment horizontal="left" vertical="top"/>
    </xf>
    <xf numFmtId="0" fontId="37" fillId="7" borderId="0" xfId="0" applyFont="1" applyFill="1"/>
    <xf numFmtId="0" fontId="37" fillId="7" borderId="18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 wrapText="1"/>
    </xf>
    <xf numFmtId="0" fontId="5" fillId="8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9" borderId="18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3" xfId="1" applyFont="1" applyFill="1" applyBorder="1" applyAlignment="1">
      <alignment horizontal="left" vertical="top" wrapText="1"/>
    </xf>
    <xf numFmtId="0" fontId="3" fillId="7" borderId="18" xfId="0" applyFont="1" applyFill="1" applyBorder="1" applyAlignment="1">
      <alignment horizontal="left" vertical="top" wrapText="1"/>
    </xf>
    <xf numFmtId="0" fontId="8" fillId="10" borderId="13" xfId="0" applyFont="1" applyFill="1" applyBorder="1" applyAlignment="1">
      <alignment horizontal="center" vertical="top" wrapText="1"/>
    </xf>
    <xf numFmtId="0" fontId="27" fillId="10" borderId="13" xfId="0" applyFont="1" applyFill="1" applyBorder="1" applyAlignment="1">
      <alignment horizontal="center" vertical="top" wrapText="1"/>
    </xf>
    <xf numFmtId="0" fontId="3" fillId="10" borderId="18" xfId="0" applyFont="1" applyFill="1" applyBorder="1" applyAlignment="1">
      <alignment horizontal="left" vertical="top" wrapText="1"/>
    </xf>
    <xf numFmtId="0" fontId="8" fillId="10" borderId="9" xfId="0" applyFont="1" applyFill="1" applyBorder="1" applyAlignment="1">
      <alignment horizontal="center" vertical="top" wrapText="1"/>
    </xf>
    <xf numFmtId="49" fontId="8" fillId="10" borderId="13" xfId="0" applyNumberFormat="1" applyFont="1" applyFill="1" applyBorder="1" applyAlignment="1">
      <alignment horizontal="center" vertical="top" wrapText="1"/>
    </xf>
    <xf numFmtId="0" fontId="3" fillId="10" borderId="13" xfId="0" applyFont="1" applyFill="1" applyBorder="1" applyAlignment="1">
      <alignment horizontal="left" vertical="top" wrapText="1"/>
    </xf>
    <xf numFmtId="14" fontId="3" fillId="10" borderId="13" xfId="0" applyNumberFormat="1" applyFont="1" applyFill="1" applyBorder="1" applyAlignment="1">
      <alignment horizontal="left" vertical="top" wrapText="1"/>
    </xf>
    <xf numFmtId="0" fontId="8" fillId="10" borderId="21" xfId="0" applyFont="1" applyFill="1" applyBorder="1" applyAlignment="1">
      <alignment horizontal="center" vertical="top"/>
    </xf>
    <xf numFmtId="0" fontId="8" fillId="10" borderId="12" xfId="0" applyFont="1" applyFill="1" applyBorder="1" applyAlignment="1">
      <alignment horizontal="center" vertical="top"/>
    </xf>
    <xf numFmtId="0" fontId="3" fillId="10" borderId="12" xfId="0" applyFont="1" applyFill="1" applyBorder="1" applyAlignment="1">
      <alignment horizontal="left" vertical="top" wrapText="1"/>
    </xf>
    <xf numFmtId="14" fontId="3" fillId="10" borderId="12" xfId="0" applyNumberFormat="1" applyFont="1" applyFill="1" applyBorder="1" applyAlignment="1">
      <alignment horizontal="left" vertical="center"/>
    </xf>
    <xf numFmtId="0" fontId="12" fillId="10" borderId="10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left" vertical="top" wrapText="1"/>
    </xf>
    <xf numFmtId="0" fontId="3" fillId="10" borderId="10" xfId="0" applyFont="1" applyFill="1" applyBorder="1" applyAlignment="1">
      <alignment horizontal="left" vertical="top" wrapText="1"/>
    </xf>
    <xf numFmtId="1" fontId="27" fillId="10" borderId="13" xfId="0" applyNumberFormat="1" applyFont="1" applyFill="1" applyBorder="1" applyAlignment="1">
      <alignment horizontal="center" vertical="top" wrapText="1"/>
    </xf>
    <xf numFmtId="0" fontId="39" fillId="2" borderId="13" xfId="0" applyFont="1" applyFill="1" applyBorder="1" applyAlignment="1">
      <alignment horizontal="left" vertical="top" wrapText="1"/>
    </xf>
    <xf numFmtId="0" fontId="8" fillId="10" borderId="15" xfId="0" applyFont="1" applyFill="1" applyBorder="1" applyAlignment="1">
      <alignment horizontal="center" vertical="top" wrapText="1"/>
    </xf>
    <xf numFmtId="0" fontId="3" fillId="10" borderId="15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3" xfId="1" applyFont="1" applyFill="1" applyBorder="1" applyAlignment="1">
      <alignment horizontal="left" vertical="top" wrapText="1"/>
    </xf>
    <xf numFmtId="0" fontId="33" fillId="0" borderId="25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vertical="top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3" xfId="1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" fontId="27" fillId="10" borderId="15" xfId="0" applyNumberFormat="1" applyFont="1" applyFill="1" applyBorder="1" applyAlignment="1">
      <alignment horizontal="center" vertical="center" wrapText="1"/>
    </xf>
    <xf numFmtId="1" fontId="27" fillId="10" borderId="13" xfId="0" applyNumberFormat="1" applyFont="1" applyFill="1" applyBorder="1" applyAlignment="1">
      <alignment horizontal="center" vertical="center" wrapText="1"/>
    </xf>
    <xf numFmtId="1" fontId="27" fillId="10" borderId="12" xfId="0" applyNumberFormat="1" applyFont="1" applyFill="1" applyBorder="1" applyAlignment="1">
      <alignment horizontal="center" vertical="center" wrapText="1"/>
    </xf>
    <xf numFmtId="0" fontId="27" fillId="10" borderId="15" xfId="0" applyFont="1" applyFill="1" applyBorder="1" applyAlignment="1">
      <alignment horizontal="center" vertical="center" wrapText="1"/>
    </xf>
    <xf numFmtId="0" fontId="27" fillId="10" borderId="13" xfId="0" applyFont="1" applyFill="1" applyBorder="1" applyAlignment="1">
      <alignment horizontal="center" vertical="center" wrapText="1"/>
    </xf>
    <xf numFmtId="0" fontId="27" fillId="10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0" fontId="3" fillId="0" borderId="18" xfId="0" applyFont="1" applyFill="1" applyBorder="1" applyAlignment="1">
      <alignment horizontal="left" vertical="top" wrapText="1"/>
    </xf>
    <xf numFmtId="49" fontId="20" fillId="2" borderId="15" xfId="0" applyNumberFormat="1" applyFont="1" applyFill="1" applyBorder="1" applyAlignment="1">
      <alignment horizontal="center" vertical="top" wrapText="1"/>
    </xf>
    <xf numFmtId="0" fontId="20" fillId="2" borderId="20" xfId="0" applyFont="1" applyFill="1" applyBorder="1" applyAlignment="1">
      <alignment horizontal="center" vertical="top" wrapText="1"/>
    </xf>
    <xf numFmtId="0" fontId="20" fillId="2" borderId="15" xfId="0" applyFont="1" applyFill="1" applyBorder="1" applyAlignment="1">
      <alignment horizontal="center" vertical="top" wrapText="1"/>
    </xf>
  </cellXfs>
  <cellStyles count="5">
    <cellStyle name="Гиперссылка" xfId="1" builtinId="8"/>
    <cellStyle name="Гиперссылка 2" xfId="3"/>
    <cellStyle name="Обычный" xfId="0" builtinId="0"/>
    <cellStyle name="Обычный 4" xfId="2"/>
    <cellStyle name="Финансовый" xfId="4" builtinId="3"/>
  </cellStyles>
  <dxfs count="0"/>
  <tableStyles count="0" defaultTableStyle="TableStyleMedium2" defaultPivotStyle="PivotStyleLight16"/>
  <colors>
    <mruColors>
      <color rgb="FF66FF33"/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13</xdr:row>
      <xdr:rowOff>0</xdr:rowOff>
    </xdr:from>
    <xdr:ext cx="304800" cy="300153"/>
    <xdr:sp macro="" textlink="">
      <xdr:nvSpPr>
        <xdr:cNvPr id="5" name="AutoShape 1" descr="❓"/>
        <xdr:cNvSpPr>
          <a:spLocks noChangeAspect="1" noChangeArrowheads="1"/>
        </xdr:cNvSpPr>
      </xdr:nvSpPr>
      <xdr:spPr bwMode="auto">
        <a:xfrm>
          <a:off x="3952875" y="206949675"/>
          <a:ext cx="304800" cy="300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0154"/>
    <xdr:sp macro="" textlink="">
      <xdr:nvSpPr>
        <xdr:cNvPr id="6" name="AutoShape 1" descr="☝"/>
        <xdr:cNvSpPr>
          <a:spLocks noChangeAspect="1" noChangeArrowheads="1"/>
        </xdr:cNvSpPr>
      </xdr:nvSpPr>
      <xdr:spPr bwMode="auto">
        <a:xfrm>
          <a:off x="3952875" y="226637850"/>
          <a:ext cx="304800" cy="300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0154"/>
    <xdr:sp macro="" textlink="">
      <xdr:nvSpPr>
        <xdr:cNvPr id="7" name="AutoShape 2" descr="‼"/>
        <xdr:cNvSpPr>
          <a:spLocks noChangeAspect="1" noChangeArrowheads="1"/>
        </xdr:cNvSpPr>
      </xdr:nvSpPr>
      <xdr:spPr bwMode="auto">
        <a:xfrm>
          <a:off x="3952875" y="42300525"/>
          <a:ext cx="304800" cy="300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0154"/>
    <xdr:sp macro="" textlink="">
      <xdr:nvSpPr>
        <xdr:cNvPr id="8" name="AutoShape 2" descr="‼"/>
        <xdr:cNvSpPr>
          <a:spLocks noChangeAspect="1" noChangeArrowheads="1"/>
        </xdr:cNvSpPr>
      </xdr:nvSpPr>
      <xdr:spPr bwMode="auto">
        <a:xfrm>
          <a:off x="3952875" y="42300525"/>
          <a:ext cx="304800" cy="300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16640</xdr:rowOff>
    </xdr:to>
    <xdr:sp macro="" textlink="">
      <xdr:nvSpPr>
        <xdr:cNvPr id="9" name="AutoShape 2" descr="‼"/>
        <xdr:cNvSpPr>
          <a:spLocks noChangeAspect="1" noChangeArrowheads="1"/>
        </xdr:cNvSpPr>
      </xdr:nvSpPr>
      <xdr:spPr bwMode="auto">
        <a:xfrm>
          <a:off x="3952875" y="1778317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13</xdr:row>
      <xdr:rowOff>0</xdr:rowOff>
    </xdr:from>
    <xdr:ext cx="304800" cy="300154"/>
    <xdr:sp macro="" textlink="">
      <xdr:nvSpPr>
        <xdr:cNvPr id="10" name="AutoShape 1" descr="⁉"/>
        <xdr:cNvSpPr>
          <a:spLocks noChangeAspect="1" noChangeArrowheads="1"/>
        </xdr:cNvSpPr>
      </xdr:nvSpPr>
      <xdr:spPr bwMode="auto">
        <a:xfrm>
          <a:off x="3952875" y="264480675"/>
          <a:ext cx="304800" cy="300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0154"/>
    <xdr:sp macro="" textlink="">
      <xdr:nvSpPr>
        <xdr:cNvPr id="11" name="AutoShape 2" descr="‼"/>
        <xdr:cNvSpPr>
          <a:spLocks noChangeAspect="1" noChangeArrowheads="1"/>
        </xdr:cNvSpPr>
      </xdr:nvSpPr>
      <xdr:spPr bwMode="auto">
        <a:xfrm>
          <a:off x="0" y="12192000"/>
          <a:ext cx="304800" cy="300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0154"/>
    <xdr:sp macro="" textlink="">
      <xdr:nvSpPr>
        <xdr:cNvPr id="12" name="AutoShape 2" descr="‼"/>
        <xdr:cNvSpPr>
          <a:spLocks noChangeAspect="1" noChangeArrowheads="1"/>
        </xdr:cNvSpPr>
      </xdr:nvSpPr>
      <xdr:spPr bwMode="auto">
        <a:xfrm>
          <a:off x="0" y="12192000"/>
          <a:ext cx="304800" cy="300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0154"/>
    <xdr:sp macro="" textlink="">
      <xdr:nvSpPr>
        <xdr:cNvPr id="13" name="AutoShape 2" descr="‼"/>
        <xdr:cNvSpPr>
          <a:spLocks noChangeAspect="1" noChangeArrowheads="1"/>
        </xdr:cNvSpPr>
      </xdr:nvSpPr>
      <xdr:spPr bwMode="auto">
        <a:xfrm>
          <a:off x="4486275" y="19488150"/>
          <a:ext cx="304800" cy="300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0154"/>
    <xdr:sp macro="" textlink="">
      <xdr:nvSpPr>
        <xdr:cNvPr id="14" name="AutoShape 2" descr="‼"/>
        <xdr:cNvSpPr>
          <a:spLocks noChangeAspect="1" noChangeArrowheads="1"/>
        </xdr:cNvSpPr>
      </xdr:nvSpPr>
      <xdr:spPr bwMode="auto">
        <a:xfrm>
          <a:off x="4486275" y="19488150"/>
          <a:ext cx="304800" cy="300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0154"/>
    <xdr:sp macro="" textlink="">
      <xdr:nvSpPr>
        <xdr:cNvPr id="15" name="AutoShape 1" descr="⁉"/>
        <xdr:cNvSpPr>
          <a:spLocks noChangeAspect="1" noChangeArrowheads="1"/>
        </xdr:cNvSpPr>
      </xdr:nvSpPr>
      <xdr:spPr bwMode="auto">
        <a:xfrm>
          <a:off x="4486275" y="0"/>
          <a:ext cx="304800" cy="300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0154"/>
    <xdr:sp macro="" textlink="">
      <xdr:nvSpPr>
        <xdr:cNvPr id="16" name="AutoShape 1" descr="⁉"/>
        <xdr:cNvSpPr>
          <a:spLocks noChangeAspect="1" noChangeArrowheads="1"/>
        </xdr:cNvSpPr>
      </xdr:nvSpPr>
      <xdr:spPr bwMode="auto">
        <a:xfrm>
          <a:off x="4486275" y="0"/>
          <a:ext cx="304800" cy="300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314325</xdr:colOff>
      <xdr:row>13</xdr:row>
      <xdr:rowOff>0</xdr:rowOff>
    </xdr:from>
    <xdr:ext cx="304800" cy="300154"/>
    <xdr:sp macro="" textlink="">
      <xdr:nvSpPr>
        <xdr:cNvPr id="17" name="AutoShape 2" descr="❓"/>
        <xdr:cNvSpPr>
          <a:spLocks noChangeAspect="1" noChangeArrowheads="1"/>
        </xdr:cNvSpPr>
      </xdr:nvSpPr>
      <xdr:spPr bwMode="auto">
        <a:xfrm>
          <a:off x="4800600" y="0"/>
          <a:ext cx="304800" cy="300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&#1072;&#1076;&#1084;&#1092;&#1077;&#1076;&#1086;&#1088;&#1086;&#1074;&#1089;&#1082;&#1080;&#1081;.&#1088;&#1092;/city/info_for_citizens/zashita_prav_potrebitelja/testirovanie.php" TargetMode="External"/><Relationship Id="rId3" Type="http://schemas.openxmlformats.org/officeDocument/2006/relationships/hyperlink" Target="https://vk.com/gpfedadm?from=search" TargetMode="External"/><Relationship Id="rId7" Type="http://schemas.openxmlformats.org/officeDocument/2006/relationships/hyperlink" Target="https://&#1072;&#1076;&#1084;&#1092;&#1077;&#1076;&#1086;&#1088;&#1086;&#1074;&#1089;&#1082;&#1080;&#1081;.&#1088;&#1092;/city/info_for_citizens/zhkkh/informatsiya-rst/" TargetMode="External"/><Relationship Id="rId2" Type="http://schemas.openxmlformats.org/officeDocument/2006/relationships/hyperlink" Target="https://ok.ru/profile/572263784054" TargetMode="External"/><Relationship Id="rId1" Type="http://schemas.openxmlformats.org/officeDocument/2006/relationships/hyperlink" Target="https://vk.com/wall-174155846_4073" TargetMode="External"/><Relationship Id="rId6" Type="http://schemas.openxmlformats.org/officeDocument/2006/relationships/hyperlink" Target="https://&#1072;&#1076;&#1084;&#1092;&#1077;&#1076;&#1086;&#1088;&#1086;&#1074;&#1089;&#1082;&#1080;&#1081;.&#1088;&#1092;/city/info_for_citizens/zashita_prav_potrebitelja/bud_v_kurse/bud-v-kurse.php" TargetMode="External"/><Relationship Id="rId5" Type="http://schemas.openxmlformats.org/officeDocument/2006/relationships/hyperlink" Target="https://&#1072;&#1076;&#1084;&#1092;&#1077;&#1076;&#1086;&#1088;&#1086;&#1074;&#1089;&#1082;&#1080;&#1081;.&#1088;&#1092;/city/info_for_citizens/zashita_prav_potrebitelja/soveti_spec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&#1072;&#1076;&#1084;&#1092;&#1077;&#1076;&#1086;&#1088;&#1086;&#1074;&#1089;&#1082;&#1080;&#1081;.&#1088;&#1092;/city/info_for_citizens/zashita_prav_potrebitelja/index.php(11/268)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69"/>
  <sheetViews>
    <sheetView zoomScale="89" zoomScaleNormal="89" workbookViewId="0">
      <selection activeCell="D12" sqref="D12:D13"/>
    </sheetView>
  </sheetViews>
  <sheetFormatPr defaultRowHeight="12.75" x14ac:dyDescent="0.2"/>
  <cols>
    <col min="1" max="1" width="5.85546875" customWidth="1"/>
    <col min="2" max="2" width="44.140625" customWidth="1"/>
    <col min="3" max="3" width="8.85546875" customWidth="1"/>
    <col min="4" max="4" width="8.42578125" customWidth="1"/>
    <col min="5" max="5" width="7.42578125" bestFit="1" customWidth="1"/>
    <col min="6" max="6" width="6.5703125" bestFit="1" customWidth="1"/>
    <col min="7" max="7" width="6.42578125" bestFit="1" customWidth="1"/>
    <col min="8" max="8" width="8.42578125" customWidth="1"/>
    <col min="9" max="9" width="44.42578125" customWidth="1"/>
    <col min="10" max="12" width="9.140625" style="34"/>
    <col min="13" max="13" width="10" style="34" bestFit="1" customWidth="1"/>
    <col min="14" max="18" width="9.140625" style="34"/>
    <col min="19" max="19" width="20.28515625" style="260" customWidth="1"/>
    <col min="20" max="20" width="18.140625" style="260" customWidth="1"/>
    <col min="21" max="21" width="12.5703125" style="260" customWidth="1"/>
    <col min="22" max="23" width="9.140625" style="34"/>
  </cols>
  <sheetData>
    <row r="1" spans="1:24" s="1" customFormat="1" ht="22.5" customHeight="1" x14ac:dyDescent="0.2">
      <c r="A1" s="342" t="s">
        <v>243</v>
      </c>
      <c r="B1" s="342"/>
      <c r="C1" s="342"/>
      <c r="D1" s="342"/>
      <c r="E1" s="342"/>
      <c r="F1" s="342"/>
      <c r="G1" s="342"/>
      <c r="H1" s="342"/>
      <c r="I1" s="342"/>
      <c r="J1" s="34"/>
      <c r="K1" s="34"/>
      <c r="L1" s="34"/>
      <c r="M1" s="34"/>
      <c r="N1" s="34"/>
      <c r="O1" s="34"/>
      <c r="P1" s="34"/>
      <c r="Q1" s="34"/>
      <c r="R1" s="34"/>
      <c r="S1" s="260"/>
      <c r="T1" s="260"/>
      <c r="U1" s="260"/>
      <c r="V1" s="34"/>
      <c r="W1" s="34"/>
    </row>
    <row r="2" spans="1:24" s="1" customFormat="1" ht="24.75" customHeight="1" x14ac:dyDescent="0.2">
      <c r="A2" s="343" t="s">
        <v>242</v>
      </c>
      <c r="B2" s="343"/>
      <c r="C2" s="343"/>
      <c r="D2" s="343"/>
      <c r="E2" s="343"/>
      <c r="F2" s="343"/>
      <c r="G2" s="343"/>
      <c r="H2" s="343"/>
      <c r="I2" s="343"/>
      <c r="J2" s="34"/>
      <c r="K2" s="34"/>
      <c r="L2" s="34"/>
      <c r="M2" s="34"/>
      <c r="N2" s="34"/>
      <c r="O2" s="34"/>
      <c r="P2" s="34"/>
      <c r="Q2" s="34"/>
      <c r="R2" s="34"/>
      <c r="S2" s="261"/>
      <c r="T2" s="260"/>
      <c r="U2" s="260"/>
      <c r="V2" s="34"/>
      <c r="W2" s="34"/>
    </row>
    <row r="3" spans="1:24" s="1" customFormat="1" ht="22.5" customHeight="1" x14ac:dyDescent="0.2">
      <c r="A3" s="343" t="s">
        <v>458</v>
      </c>
      <c r="B3" s="343"/>
      <c r="C3" s="343"/>
      <c r="D3" s="343"/>
      <c r="E3" s="343"/>
      <c r="F3" s="343"/>
      <c r="G3" s="343"/>
      <c r="H3" s="343"/>
      <c r="I3" s="343"/>
      <c r="J3" s="34"/>
      <c r="K3" s="34"/>
      <c r="L3" s="34"/>
      <c r="M3" s="34"/>
      <c r="N3" s="34"/>
      <c r="O3" s="34"/>
      <c r="P3" s="34"/>
      <c r="Q3" s="34"/>
      <c r="R3" s="34"/>
      <c r="S3" s="261"/>
      <c r="T3" s="260"/>
      <c r="U3" s="260"/>
      <c r="V3" s="34"/>
      <c r="W3" s="34"/>
    </row>
    <row r="4" spans="1:24" s="1" customFormat="1" ht="10.5" customHeight="1" x14ac:dyDescent="0.2">
      <c r="J4" s="34"/>
      <c r="K4" s="34"/>
      <c r="L4" s="34"/>
      <c r="M4" s="34"/>
      <c r="N4" s="34"/>
      <c r="O4" s="34"/>
      <c r="P4" s="34"/>
      <c r="Q4" s="34"/>
      <c r="R4" s="34"/>
      <c r="S4" s="261"/>
      <c r="T4" s="260"/>
      <c r="U4" s="260"/>
      <c r="V4" s="34"/>
      <c r="W4" s="34"/>
    </row>
    <row r="5" spans="1:24" ht="43.5" customHeight="1" x14ac:dyDescent="0.2">
      <c r="A5" s="353" t="s">
        <v>21</v>
      </c>
      <c r="B5" s="353"/>
      <c r="C5" s="353"/>
      <c r="D5" s="353"/>
      <c r="E5" s="353"/>
      <c r="F5" s="353"/>
      <c r="G5" s="353"/>
      <c r="H5" s="353"/>
      <c r="I5" s="353"/>
      <c r="S5" s="261"/>
    </row>
    <row r="6" spans="1:24" s="1" customFormat="1" ht="63" customHeight="1" x14ac:dyDescent="0.2">
      <c r="A6" s="41" t="s">
        <v>0</v>
      </c>
      <c r="B6" s="41" t="s">
        <v>22</v>
      </c>
      <c r="C6" s="255" t="s">
        <v>23</v>
      </c>
      <c r="D6" s="255" t="s">
        <v>24</v>
      </c>
      <c r="E6" s="264"/>
      <c r="F6" s="264"/>
      <c r="G6" s="158"/>
      <c r="H6" s="265"/>
      <c r="I6" s="44" t="s">
        <v>111</v>
      </c>
      <c r="J6" s="34"/>
      <c r="K6" s="34"/>
      <c r="L6" s="34"/>
      <c r="M6" s="34"/>
      <c r="N6" s="34"/>
      <c r="O6" s="34"/>
      <c r="P6" s="34"/>
      <c r="Q6" s="34"/>
      <c r="R6" s="34"/>
      <c r="S6" s="261"/>
      <c r="T6" s="260"/>
      <c r="U6" s="260"/>
      <c r="V6" s="34"/>
      <c r="W6" s="34"/>
    </row>
    <row r="7" spans="1:24" ht="19.5" customHeight="1" x14ac:dyDescent="0.2">
      <c r="A7" s="348" t="s">
        <v>3</v>
      </c>
      <c r="B7" s="7" t="s">
        <v>25</v>
      </c>
      <c r="C7" s="29">
        <v>56</v>
      </c>
      <c r="D7" s="8">
        <v>503.65</v>
      </c>
      <c r="E7" s="266"/>
      <c r="F7" s="266"/>
      <c r="G7" s="158"/>
      <c r="H7" s="267"/>
      <c r="I7" s="253"/>
      <c r="S7" s="261"/>
    </row>
    <row r="8" spans="1:24" ht="22.5" customHeight="1" x14ac:dyDescent="0.2">
      <c r="A8" s="348"/>
      <c r="B8" s="9" t="s">
        <v>26</v>
      </c>
      <c r="C8" s="29"/>
      <c r="D8" s="8"/>
      <c r="E8" s="266"/>
      <c r="F8" s="266"/>
      <c r="G8" s="158"/>
      <c r="H8" s="267"/>
      <c r="I8" s="160"/>
      <c r="P8" s="5"/>
      <c r="Q8" s="5"/>
      <c r="R8" s="5"/>
      <c r="S8" s="163"/>
      <c r="T8" s="162"/>
      <c r="U8" s="162"/>
      <c r="V8" s="5"/>
      <c r="W8" s="5"/>
      <c r="X8" s="5"/>
    </row>
    <row r="9" spans="1:24" ht="27" customHeight="1" x14ac:dyDescent="0.2">
      <c r="A9" s="348" t="s">
        <v>4</v>
      </c>
      <c r="B9" s="7" t="s">
        <v>27</v>
      </c>
      <c r="C9" s="29">
        <v>56</v>
      </c>
      <c r="D9" s="8">
        <v>503.65</v>
      </c>
      <c r="E9" s="266"/>
      <c r="F9" s="266"/>
      <c r="G9" s="158"/>
      <c r="H9" s="267"/>
      <c r="I9" s="253" t="s">
        <v>112</v>
      </c>
      <c r="P9" s="5"/>
      <c r="Q9" s="5"/>
      <c r="R9" s="5"/>
      <c r="S9" s="163"/>
      <c r="T9" s="162"/>
      <c r="U9" s="162"/>
      <c r="V9" s="5"/>
      <c r="W9" s="5"/>
      <c r="X9" s="5"/>
    </row>
    <row r="10" spans="1:24" ht="27" customHeight="1" x14ac:dyDescent="0.2">
      <c r="A10" s="348"/>
      <c r="B10" s="10" t="s">
        <v>28</v>
      </c>
      <c r="C10" s="29">
        <v>56</v>
      </c>
      <c r="D10" s="8" t="s">
        <v>459</v>
      </c>
      <c r="E10" s="266"/>
      <c r="F10" s="266"/>
      <c r="G10" s="158"/>
      <c r="H10" s="267"/>
      <c r="I10" s="253" t="s">
        <v>112</v>
      </c>
      <c r="P10" s="5"/>
      <c r="Q10" s="5"/>
      <c r="R10" s="5"/>
      <c r="S10" s="163"/>
      <c r="T10" s="162"/>
      <c r="U10" s="162"/>
      <c r="V10" s="5"/>
      <c r="W10" s="5"/>
      <c r="X10" s="5"/>
    </row>
    <row r="11" spans="1:24" ht="50.25" customHeight="1" x14ac:dyDescent="0.2">
      <c r="A11" s="11" t="s">
        <v>5</v>
      </c>
      <c r="B11" s="7" t="s">
        <v>29</v>
      </c>
      <c r="C11" s="29">
        <v>3</v>
      </c>
      <c r="D11" s="18">
        <v>143.66</v>
      </c>
      <c r="E11" s="266"/>
      <c r="F11" s="266"/>
      <c r="G11" s="158"/>
      <c r="H11" s="267"/>
      <c r="I11" s="253" t="s">
        <v>404</v>
      </c>
      <c r="J11" s="138"/>
      <c r="K11" s="139"/>
      <c r="L11" s="139"/>
      <c r="M11" s="139"/>
      <c r="P11" s="5"/>
      <c r="Q11" s="5"/>
      <c r="R11" s="5"/>
      <c r="S11" s="163"/>
      <c r="T11" s="162"/>
      <c r="U11" s="162"/>
      <c r="V11" s="5"/>
      <c r="W11" s="5"/>
      <c r="X11" s="5"/>
    </row>
    <row r="12" spans="1:24" ht="39" customHeight="1" x14ac:dyDescent="0.2">
      <c r="A12" s="348">
        <v>4</v>
      </c>
      <c r="B12" s="369" t="s">
        <v>77</v>
      </c>
      <c r="C12" s="371">
        <v>55</v>
      </c>
      <c r="D12" s="372">
        <v>416.68</v>
      </c>
      <c r="E12" s="269"/>
      <c r="F12" s="269"/>
      <c r="G12" s="158"/>
      <c r="H12" s="267"/>
      <c r="I12" s="368"/>
      <c r="J12" s="140"/>
      <c r="K12" s="139"/>
      <c r="L12" s="139"/>
      <c r="M12" s="141"/>
      <c r="P12" s="5"/>
      <c r="Q12" s="5"/>
      <c r="R12" s="5"/>
      <c r="S12" s="163"/>
      <c r="T12" s="162"/>
      <c r="U12" s="162"/>
      <c r="V12" s="5"/>
      <c r="W12" s="5"/>
      <c r="X12" s="5"/>
    </row>
    <row r="13" spans="1:24" ht="15.75" customHeight="1" x14ac:dyDescent="0.2">
      <c r="A13" s="348"/>
      <c r="B13" s="370"/>
      <c r="C13" s="371"/>
      <c r="D13" s="372"/>
      <c r="E13" s="270"/>
      <c r="F13" s="270"/>
      <c r="G13" s="158"/>
      <c r="H13" s="268"/>
      <c r="I13" s="368"/>
      <c r="J13" s="140"/>
      <c r="K13" s="139"/>
      <c r="L13" s="139"/>
      <c r="M13" s="139"/>
      <c r="P13" s="5"/>
      <c r="Q13" s="5"/>
      <c r="R13" s="5"/>
      <c r="S13" s="163"/>
      <c r="T13" s="162"/>
      <c r="U13" s="162"/>
      <c r="V13" s="5"/>
      <c r="W13" s="5"/>
      <c r="X13" s="5"/>
    </row>
    <row r="14" spans="1:24" ht="27" customHeight="1" x14ac:dyDescent="0.2">
      <c r="A14" s="348"/>
      <c r="B14" s="10" t="s">
        <v>31</v>
      </c>
      <c r="C14" s="29"/>
      <c r="D14" s="18"/>
      <c r="E14" s="266"/>
      <c r="F14" s="266"/>
      <c r="G14" s="158"/>
      <c r="H14" s="267"/>
      <c r="I14" s="291" t="s">
        <v>403</v>
      </c>
      <c r="P14" s="5"/>
      <c r="Q14" s="5"/>
      <c r="R14" s="5"/>
      <c r="S14" s="163"/>
      <c r="T14" s="162"/>
      <c r="U14" s="162"/>
      <c r="V14" s="5"/>
      <c r="W14" s="5"/>
      <c r="X14" s="5"/>
    </row>
    <row r="15" spans="1:24" s="1" customFormat="1" ht="27.75" customHeight="1" x14ac:dyDescent="0.2">
      <c r="A15" s="28">
        <v>5</v>
      </c>
      <c r="B15" s="7" t="s">
        <v>30</v>
      </c>
      <c r="C15" s="4">
        <v>1</v>
      </c>
      <c r="D15" s="19"/>
      <c r="E15" s="271"/>
      <c r="F15" s="266"/>
      <c r="G15" s="266"/>
      <c r="H15" s="267"/>
      <c r="I15" s="254"/>
      <c r="J15" s="34"/>
      <c r="K15" s="34"/>
      <c r="L15" s="34"/>
      <c r="M15" s="34"/>
      <c r="N15" s="34"/>
      <c r="O15" s="34"/>
      <c r="P15" s="5"/>
      <c r="Q15" s="5"/>
      <c r="R15" s="5"/>
      <c r="S15" s="163"/>
      <c r="T15" s="162"/>
      <c r="U15" s="162"/>
      <c r="V15" s="5"/>
      <c r="W15" s="5"/>
      <c r="X15" s="5"/>
    </row>
    <row r="16" spans="1:24" x14ac:dyDescent="0.2">
      <c r="I16" s="5"/>
      <c r="P16" s="5"/>
      <c r="Q16" s="5"/>
      <c r="R16" s="5"/>
      <c r="S16" s="163"/>
      <c r="T16" s="162"/>
      <c r="U16" s="162"/>
      <c r="V16" s="5"/>
      <c r="W16" s="5"/>
      <c r="X16" s="5"/>
    </row>
    <row r="17" spans="1:24" ht="42.75" customHeight="1" x14ac:dyDescent="0.2">
      <c r="A17" s="353" t="s">
        <v>32</v>
      </c>
      <c r="B17" s="353"/>
      <c r="C17" s="353"/>
      <c r="D17" s="353"/>
      <c r="E17" s="353"/>
      <c r="F17" s="353"/>
      <c r="G17" s="353"/>
      <c r="H17" s="353"/>
      <c r="I17" s="353"/>
      <c r="P17" s="5"/>
      <c r="Q17" s="5"/>
      <c r="R17" s="5"/>
      <c r="S17" s="163"/>
      <c r="T17" s="162"/>
      <c r="U17" s="162"/>
      <c r="V17" s="5"/>
      <c r="W17" s="5"/>
      <c r="X17" s="5"/>
    </row>
    <row r="18" spans="1:24" x14ac:dyDescent="0.2">
      <c r="A18" s="15"/>
      <c r="B18" s="2"/>
      <c r="C18" s="2"/>
      <c r="D18" s="2"/>
      <c r="E18" s="2"/>
      <c r="F18" s="2"/>
      <c r="G18" s="2"/>
      <c r="H18" s="2"/>
      <c r="I18" s="14"/>
      <c r="P18" s="5"/>
      <c r="Q18" s="5"/>
      <c r="R18" s="5"/>
      <c r="S18" s="163"/>
      <c r="T18" s="162"/>
      <c r="U18" s="162"/>
      <c r="V18" s="5"/>
      <c r="W18" s="5"/>
      <c r="X18" s="5"/>
    </row>
    <row r="19" spans="1:24" ht="12.75" customHeight="1" x14ac:dyDescent="0.2">
      <c r="A19" s="361" t="s">
        <v>33</v>
      </c>
      <c r="B19" s="344" t="s">
        <v>34</v>
      </c>
      <c r="C19" s="361" t="s">
        <v>35</v>
      </c>
      <c r="D19" s="361" t="s">
        <v>24</v>
      </c>
      <c r="E19" s="363" t="s">
        <v>36</v>
      </c>
      <c r="F19" s="364"/>
      <c r="G19" s="365"/>
      <c r="H19" s="366" t="s">
        <v>37</v>
      </c>
      <c r="I19" s="49" t="s">
        <v>111</v>
      </c>
      <c r="P19" s="5"/>
      <c r="Q19" s="5"/>
      <c r="R19" s="5"/>
      <c r="S19" s="163"/>
      <c r="T19" s="162"/>
      <c r="U19" s="162"/>
      <c r="V19" s="5"/>
      <c r="W19" s="5"/>
      <c r="X19" s="5"/>
    </row>
    <row r="20" spans="1:24" ht="46.5" x14ac:dyDescent="0.2">
      <c r="A20" s="362"/>
      <c r="B20" s="346"/>
      <c r="C20" s="362"/>
      <c r="D20" s="362"/>
      <c r="E20" s="6" t="s">
        <v>38</v>
      </c>
      <c r="F20" s="6" t="s">
        <v>39</v>
      </c>
      <c r="G20" s="6" t="s">
        <v>40</v>
      </c>
      <c r="H20" s="367"/>
      <c r="I20" s="48"/>
      <c r="P20" s="5"/>
      <c r="Q20" s="5"/>
      <c r="R20" s="5"/>
      <c r="S20" s="163"/>
      <c r="T20" s="162"/>
      <c r="U20" s="162"/>
      <c r="V20" s="5"/>
      <c r="W20" s="5"/>
      <c r="X20" s="5"/>
    </row>
    <row r="21" spans="1:24" x14ac:dyDescent="0.2">
      <c r="A21" s="354" t="s">
        <v>3</v>
      </c>
      <c r="B21" s="356" t="s">
        <v>41</v>
      </c>
      <c r="C21" s="40"/>
      <c r="D21" s="146"/>
      <c r="E21" s="146"/>
      <c r="F21" s="146"/>
      <c r="G21" s="146"/>
      <c r="H21" s="146"/>
      <c r="I21" s="223"/>
      <c r="P21" s="5"/>
      <c r="Q21" s="5"/>
      <c r="R21" s="5"/>
      <c r="S21" s="163"/>
      <c r="T21" s="162"/>
      <c r="U21" s="162"/>
      <c r="V21" s="5"/>
      <c r="W21" s="5"/>
      <c r="X21" s="5"/>
    </row>
    <row r="22" spans="1:24" x14ac:dyDescent="0.2">
      <c r="A22" s="355"/>
      <c r="B22" s="357"/>
      <c r="C22" s="25"/>
      <c r="D22" s="26"/>
      <c r="E22" s="27"/>
      <c r="F22" s="27"/>
      <c r="G22" s="27"/>
      <c r="H22" s="45"/>
      <c r="I22" s="108"/>
      <c r="P22" s="5"/>
      <c r="Q22" s="5"/>
      <c r="R22" s="5"/>
      <c r="S22" s="163"/>
      <c r="T22" s="162"/>
      <c r="U22" s="162"/>
      <c r="V22" s="5"/>
      <c r="W22" s="5"/>
      <c r="X22" s="5"/>
    </row>
    <row r="23" spans="1:24" ht="25.5" x14ac:dyDescent="0.2">
      <c r="A23" s="35" t="s">
        <v>4</v>
      </c>
      <c r="B23" s="12" t="s">
        <v>42</v>
      </c>
      <c r="C23" s="16"/>
      <c r="D23" s="17"/>
      <c r="E23" s="17"/>
      <c r="F23" s="21"/>
      <c r="G23" s="21"/>
      <c r="H23" s="109"/>
      <c r="I23" s="108"/>
      <c r="P23" s="5"/>
      <c r="Q23" s="5"/>
      <c r="R23" s="5"/>
      <c r="S23" s="163"/>
      <c r="T23" s="162"/>
      <c r="U23" s="162"/>
      <c r="V23" s="5"/>
      <c r="W23" s="5"/>
      <c r="X23" s="5"/>
    </row>
    <row r="24" spans="1:24" x14ac:dyDescent="0.2">
      <c r="A24" s="35" t="s">
        <v>5</v>
      </c>
      <c r="B24" s="12" t="s">
        <v>43</v>
      </c>
      <c r="C24" s="16"/>
      <c r="D24" s="144"/>
      <c r="E24" s="144"/>
      <c r="F24" s="144"/>
      <c r="G24" s="144"/>
      <c r="H24" s="144"/>
      <c r="I24" s="108"/>
      <c r="P24" s="5"/>
      <c r="Q24" s="5"/>
      <c r="R24" s="5"/>
      <c r="S24" s="163"/>
      <c r="T24" s="162"/>
      <c r="U24" s="162"/>
      <c r="V24" s="5"/>
      <c r="W24" s="5"/>
      <c r="X24" s="5"/>
    </row>
    <row r="25" spans="1:24" x14ac:dyDescent="0.2">
      <c r="A25" s="35"/>
      <c r="B25" s="12"/>
      <c r="C25" s="105"/>
      <c r="D25" s="145"/>
      <c r="E25" s="27"/>
      <c r="F25" s="27"/>
      <c r="G25" s="27"/>
      <c r="H25" s="45"/>
      <c r="I25" s="108"/>
      <c r="P25" s="5"/>
      <c r="Q25" s="5"/>
      <c r="R25" s="5"/>
      <c r="S25" s="163"/>
      <c r="T25" s="162"/>
      <c r="U25" s="162"/>
      <c r="V25" s="5"/>
      <c r="W25" s="5"/>
      <c r="X25" s="5"/>
    </row>
    <row r="26" spans="1:24" ht="25.5" x14ac:dyDescent="0.2">
      <c r="A26" s="348" t="s">
        <v>6</v>
      </c>
      <c r="B26" s="12" t="s">
        <v>44</v>
      </c>
      <c r="C26" s="349"/>
      <c r="D26" s="349"/>
      <c r="E26" s="358"/>
      <c r="F26" s="358"/>
      <c r="G26" s="360"/>
      <c r="H26" s="350"/>
      <c r="I26" s="104"/>
      <c r="P26" s="5"/>
      <c r="Q26" s="5"/>
      <c r="R26" s="5"/>
      <c r="S26" s="163"/>
      <c r="T26" s="162"/>
      <c r="U26" s="162"/>
      <c r="V26" s="5"/>
      <c r="W26" s="5"/>
      <c r="X26" s="5"/>
    </row>
    <row r="27" spans="1:24" x14ac:dyDescent="0.2">
      <c r="A27" s="348"/>
      <c r="B27" s="42" t="s">
        <v>78</v>
      </c>
      <c r="C27" s="349"/>
      <c r="D27" s="349"/>
      <c r="E27" s="359"/>
      <c r="F27" s="359"/>
      <c r="G27" s="360"/>
      <c r="H27" s="350"/>
      <c r="I27" s="104"/>
      <c r="P27" s="5"/>
      <c r="Q27" s="5"/>
      <c r="R27" s="5"/>
      <c r="S27" s="163"/>
      <c r="T27" s="162"/>
      <c r="U27" s="162"/>
      <c r="V27" s="5"/>
      <c r="W27" s="5"/>
      <c r="X27" s="5"/>
    </row>
    <row r="28" spans="1:24" x14ac:dyDescent="0.2">
      <c r="A28" s="35" t="s">
        <v>45</v>
      </c>
      <c r="B28" s="42" t="s">
        <v>46</v>
      </c>
      <c r="C28" s="16"/>
      <c r="D28" s="16"/>
      <c r="E28" s="16"/>
      <c r="F28" s="16"/>
      <c r="G28" s="17"/>
      <c r="H28" s="111"/>
      <c r="I28" s="104"/>
      <c r="P28" s="5"/>
      <c r="Q28" s="5"/>
      <c r="R28" s="5"/>
      <c r="S28" s="163"/>
      <c r="T28" s="162"/>
      <c r="U28" s="162"/>
      <c r="V28" s="5"/>
      <c r="W28" s="5"/>
      <c r="X28" s="5"/>
    </row>
    <row r="29" spans="1:24" x14ac:dyDescent="0.2">
      <c r="A29" s="35" t="s">
        <v>47</v>
      </c>
      <c r="B29" s="42" t="s">
        <v>48</v>
      </c>
      <c r="C29" s="16"/>
      <c r="D29" s="16"/>
      <c r="E29" s="16"/>
      <c r="F29" s="16"/>
      <c r="G29" s="17"/>
      <c r="H29" s="111"/>
      <c r="I29" s="104"/>
      <c r="P29" s="5"/>
      <c r="Q29" s="5"/>
      <c r="R29" s="5"/>
      <c r="S29" s="163"/>
      <c r="T29" s="162"/>
      <c r="U29" s="162"/>
      <c r="V29" s="5"/>
      <c r="W29" s="5"/>
      <c r="X29" s="5"/>
    </row>
    <row r="30" spans="1:24" x14ac:dyDescent="0.2">
      <c r="A30" s="35" t="s">
        <v>7</v>
      </c>
      <c r="B30" s="12" t="s">
        <v>49</v>
      </c>
      <c r="C30" s="16"/>
      <c r="D30" s="16"/>
      <c r="E30" s="16"/>
      <c r="F30" s="16"/>
      <c r="G30" s="17"/>
      <c r="H30" s="111"/>
      <c r="I30" s="104"/>
      <c r="P30" s="5"/>
      <c r="Q30" s="5"/>
      <c r="R30" s="5"/>
      <c r="S30" s="163"/>
      <c r="T30" s="162"/>
      <c r="U30" s="162"/>
      <c r="V30" s="5"/>
      <c r="W30" s="5"/>
      <c r="X30" s="5"/>
    </row>
    <row r="31" spans="1:24" x14ac:dyDescent="0.2">
      <c r="A31" s="348" t="s">
        <v>50</v>
      </c>
      <c r="B31" s="12" t="s">
        <v>51</v>
      </c>
      <c r="C31" s="16"/>
      <c r="D31" s="17"/>
      <c r="E31" s="17"/>
      <c r="F31" s="17"/>
      <c r="G31" s="17"/>
      <c r="H31" s="46"/>
      <c r="I31" s="108"/>
      <c r="P31" s="5"/>
      <c r="Q31" s="5"/>
      <c r="R31" s="5"/>
      <c r="S31" s="163"/>
      <c r="T31" s="162"/>
      <c r="U31" s="162"/>
      <c r="V31" s="5"/>
      <c r="W31" s="5"/>
      <c r="X31" s="5"/>
    </row>
    <row r="32" spans="1:24" x14ac:dyDescent="0.2">
      <c r="A32" s="348"/>
      <c r="B32" s="42" t="s">
        <v>78</v>
      </c>
      <c r="C32" s="112"/>
      <c r="D32" s="113"/>
      <c r="E32" s="113"/>
      <c r="F32" s="113"/>
      <c r="G32" s="113"/>
      <c r="H32" s="114"/>
      <c r="I32" s="104"/>
      <c r="P32" s="5"/>
      <c r="Q32" s="5"/>
      <c r="R32" s="5"/>
      <c r="S32" s="163"/>
      <c r="T32" s="162"/>
      <c r="U32" s="162"/>
      <c r="V32" s="5"/>
      <c r="W32" s="5"/>
      <c r="X32" s="5"/>
    </row>
    <row r="33" spans="1:24" x14ac:dyDescent="0.2">
      <c r="A33" s="35" t="s">
        <v>52</v>
      </c>
      <c r="B33" s="42" t="s">
        <v>53</v>
      </c>
      <c r="C33" s="115"/>
      <c r="D33" s="20"/>
      <c r="E33" s="20"/>
      <c r="F33" s="20"/>
      <c r="G33" s="20"/>
      <c r="H33" s="116"/>
      <c r="I33" s="108"/>
      <c r="P33" s="5"/>
      <c r="Q33" s="5"/>
      <c r="R33" s="5"/>
      <c r="S33" s="163"/>
      <c r="T33" s="162"/>
      <c r="U33" s="162"/>
      <c r="V33" s="5"/>
      <c r="W33" s="5"/>
      <c r="X33" s="5"/>
    </row>
    <row r="34" spans="1:24" x14ac:dyDescent="0.2">
      <c r="A34" s="36" t="s">
        <v>54</v>
      </c>
      <c r="B34" s="13" t="s">
        <v>55</v>
      </c>
      <c r="C34" s="117"/>
      <c r="D34" s="117"/>
      <c r="E34" s="117"/>
      <c r="F34" s="117"/>
      <c r="G34" s="117"/>
      <c r="H34" s="118"/>
      <c r="I34" s="104"/>
      <c r="P34" s="5"/>
      <c r="Q34" s="5"/>
      <c r="R34" s="5"/>
      <c r="S34" s="163"/>
      <c r="T34" s="162"/>
      <c r="U34" s="162"/>
      <c r="V34" s="5"/>
      <c r="W34" s="5"/>
      <c r="X34" s="5"/>
    </row>
    <row r="35" spans="1:24" x14ac:dyDescent="0.2">
      <c r="A35" s="348" t="s">
        <v>56</v>
      </c>
      <c r="B35" s="12" t="s">
        <v>57</v>
      </c>
      <c r="C35" s="132"/>
      <c r="D35" s="144"/>
      <c r="E35" s="144"/>
      <c r="F35" s="144"/>
      <c r="G35" s="144"/>
      <c r="H35" s="144"/>
      <c r="I35" s="108"/>
      <c r="P35" s="5"/>
      <c r="Q35" s="5"/>
      <c r="R35" s="5"/>
      <c r="S35" s="163"/>
      <c r="T35" s="162"/>
      <c r="U35" s="162"/>
      <c r="V35" s="5"/>
      <c r="W35" s="5"/>
      <c r="X35" s="5"/>
    </row>
    <row r="36" spans="1:24" x14ac:dyDescent="0.2">
      <c r="A36" s="348"/>
      <c r="B36" s="42" t="s">
        <v>36</v>
      </c>
      <c r="C36" s="23"/>
      <c r="D36" s="24"/>
      <c r="E36" s="24"/>
      <c r="F36" s="24"/>
      <c r="G36" s="24"/>
      <c r="H36" s="147"/>
      <c r="I36" s="104"/>
      <c r="P36" s="5"/>
      <c r="Q36" s="5"/>
      <c r="R36" s="5"/>
      <c r="S36" s="163"/>
      <c r="T36" s="162"/>
      <c r="U36" s="162"/>
      <c r="V36" s="5"/>
      <c r="W36" s="5"/>
      <c r="X36" s="5"/>
    </row>
    <row r="37" spans="1:24" x14ac:dyDescent="0.2">
      <c r="A37" s="35" t="s">
        <v>58</v>
      </c>
      <c r="B37" s="42" t="s">
        <v>53</v>
      </c>
      <c r="C37" s="136"/>
      <c r="D37" s="137"/>
      <c r="E37" s="137"/>
      <c r="F37" s="137"/>
      <c r="G37" s="137"/>
      <c r="H37" s="116"/>
      <c r="I37" s="119"/>
      <c r="P37" s="5"/>
      <c r="Q37" s="5"/>
      <c r="R37" s="5"/>
      <c r="S37" s="163"/>
      <c r="T37" s="162"/>
      <c r="U37" s="162"/>
      <c r="V37" s="5"/>
      <c r="W37" s="5"/>
      <c r="X37" s="5"/>
    </row>
    <row r="38" spans="1:24" ht="25.5" x14ac:dyDescent="0.2">
      <c r="A38" s="35" t="s">
        <v>59</v>
      </c>
      <c r="B38" s="42" t="s">
        <v>60</v>
      </c>
      <c r="C38" s="16"/>
      <c r="D38" s="16"/>
      <c r="E38" s="16"/>
      <c r="F38" s="16"/>
      <c r="G38" s="16"/>
      <c r="H38" s="111"/>
      <c r="I38" s="104"/>
      <c r="P38" s="5"/>
      <c r="Q38" s="5"/>
      <c r="R38" s="5"/>
      <c r="S38" s="163"/>
      <c r="T38" s="162"/>
      <c r="U38" s="162"/>
      <c r="V38" s="5"/>
      <c r="W38" s="5"/>
      <c r="X38" s="5"/>
    </row>
    <row r="39" spans="1:24" ht="25.5" x14ac:dyDescent="0.2">
      <c r="A39" s="35" t="s">
        <v>61</v>
      </c>
      <c r="B39" s="42" t="s">
        <v>62</v>
      </c>
      <c r="C39" s="16"/>
      <c r="D39" s="16"/>
      <c r="E39" s="16"/>
      <c r="F39" s="16"/>
      <c r="G39" s="16"/>
      <c r="H39" s="111"/>
      <c r="I39" s="104"/>
      <c r="P39" s="5"/>
      <c r="Q39" s="5"/>
      <c r="R39" s="5"/>
      <c r="S39" s="163"/>
      <c r="T39" s="162"/>
      <c r="U39" s="162"/>
      <c r="V39" s="5"/>
      <c r="W39" s="5"/>
      <c r="X39" s="5"/>
    </row>
    <row r="40" spans="1:24" x14ac:dyDescent="0.2">
      <c r="A40" s="348" t="s">
        <v>63</v>
      </c>
      <c r="B40" s="12" t="s">
        <v>64</v>
      </c>
      <c r="C40" s="120"/>
      <c r="D40" s="17"/>
      <c r="E40" s="17"/>
      <c r="F40" s="17"/>
      <c r="G40" s="17"/>
      <c r="H40" s="121"/>
      <c r="I40" s="104"/>
      <c r="P40" s="5"/>
      <c r="Q40" s="5"/>
      <c r="R40" s="5"/>
      <c r="S40" s="163"/>
      <c r="T40" s="162"/>
      <c r="U40" s="162"/>
      <c r="V40" s="5"/>
      <c r="W40" s="5"/>
      <c r="X40" s="5"/>
    </row>
    <row r="41" spans="1:24" x14ac:dyDescent="0.2">
      <c r="A41" s="348"/>
      <c r="B41" s="42" t="s">
        <v>36</v>
      </c>
      <c r="C41" s="349"/>
      <c r="D41" s="349"/>
      <c r="E41" s="349"/>
      <c r="F41" s="349"/>
      <c r="G41" s="349"/>
      <c r="H41" s="350"/>
      <c r="I41" s="104"/>
      <c r="P41" s="5"/>
      <c r="Q41" s="5"/>
      <c r="R41" s="5"/>
      <c r="S41" s="163"/>
      <c r="T41" s="162"/>
      <c r="U41" s="162"/>
      <c r="V41" s="5"/>
      <c r="W41" s="5"/>
      <c r="X41" s="5"/>
    </row>
    <row r="42" spans="1:24" x14ac:dyDescent="0.2">
      <c r="A42" s="35" t="s">
        <v>65</v>
      </c>
      <c r="B42" s="42" t="s">
        <v>53</v>
      </c>
      <c r="C42" s="105"/>
      <c r="D42" s="106"/>
      <c r="E42" s="106"/>
      <c r="F42" s="106"/>
      <c r="G42" s="106"/>
      <c r="H42" s="107"/>
      <c r="I42" s="108"/>
      <c r="P42" s="5"/>
      <c r="Q42" s="5"/>
      <c r="R42" s="5"/>
      <c r="S42" s="163"/>
      <c r="T42" s="162"/>
      <c r="U42" s="162"/>
      <c r="V42" s="5"/>
      <c r="W42" s="5"/>
      <c r="X42" s="5"/>
    </row>
    <row r="43" spans="1:24" ht="25.5" x14ac:dyDescent="0.2">
      <c r="A43" s="35" t="s">
        <v>66</v>
      </c>
      <c r="B43" s="42" t="s">
        <v>60</v>
      </c>
      <c r="C43" s="16"/>
      <c r="D43" s="16"/>
      <c r="E43" s="16"/>
      <c r="F43" s="16"/>
      <c r="G43" s="16"/>
      <c r="H43" s="122"/>
      <c r="I43" s="104"/>
      <c r="P43" s="5"/>
      <c r="Q43" s="5"/>
      <c r="R43" s="5"/>
      <c r="S43" s="163"/>
      <c r="T43" s="162"/>
      <c r="U43" s="162"/>
      <c r="V43" s="5"/>
      <c r="W43" s="5"/>
      <c r="X43" s="5"/>
    </row>
    <row r="44" spans="1:24" s="1" customFormat="1" ht="25.5" x14ac:dyDescent="0.2">
      <c r="A44" s="35" t="s">
        <v>67</v>
      </c>
      <c r="B44" s="42" t="s">
        <v>68</v>
      </c>
      <c r="C44" s="16"/>
      <c r="D44" s="16"/>
      <c r="E44" s="16"/>
      <c r="F44" s="16"/>
      <c r="G44" s="16"/>
      <c r="H44" s="122"/>
      <c r="I44" s="104"/>
      <c r="J44" s="34"/>
      <c r="K44" s="34"/>
      <c r="L44" s="34"/>
      <c r="M44" s="34"/>
      <c r="N44" s="34"/>
      <c r="O44" s="34"/>
      <c r="P44" s="5"/>
      <c r="Q44" s="5"/>
      <c r="R44" s="5"/>
      <c r="S44" s="164"/>
      <c r="T44" s="162"/>
      <c r="U44" s="162"/>
      <c r="V44" s="5"/>
      <c r="W44" s="5"/>
      <c r="X44" s="5"/>
    </row>
    <row r="45" spans="1:24" s="1" customFormat="1" x14ac:dyDescent="0.2">
      <c r="A45" s="348" t="s">
        <v>11</v>
      </c>
      <c r="B45" s="12" t="s">
        <v>69</v>
      </c>
      <c r="C45" s="16"/>
      <c r="D45" s="21"/>
      <c r="E45" s="21"/>
      <c r="F45" s="21"/>
      <c r="G45" s="21"/>
      <c r="H45" s="123"/>
      <c r="I45" s="124"/>
      <c r="J45" s="34"/>
      <c r="K45" s="34"/>
      <c r="L45" s="34"/>
      <c r="M45" s="34"/>
      <c r="N45" s="34"/>
      <c r="O45" s="34"/>
      <c r="P45" s="5"/>
      <c r="Q45" s="5"/>
      <c r="R45" s="5"/>
      <c r="S45" s="162"/>
      <c r="T45" s="162"/>
      <c r="U45" s="162"/>
      <c r="V45" s="5"/>
      <c r="W45" s="5"/>
      <c r="X45" s="5"/>
    </row>
    <row r="46" spans="1:24" s="1" customFormat="1" x14ac:dyDescent="0.2">
      <c r="A46" s="348"/>
      <c r="B46" s="42" t="s">
        <v>36</v>
      </c>
      <c r="C46" s="115"/>
      <c r="D46" s="120"/>
      <c r="E46" s="20"/>
      <c r="F46" s="20"/>
      <c r="G46" s="20"/>
      <c r="H46" s="116"/>
      <c r="I46" s="104"/>
      <c r="J46" s="34"/>
      <c r="K46" s="34"/>
      <c r="L46" s="34"/>
      <c r="M46" s="34"/>
      <c r="N46" s="34"/>
      <c r="O46" s="34"/>
      <c r="P46" s="5"/>
      <c r="Q46" s="5"/>
      <c r="R46" s="5"/>
      <c r="S46" s="165"/>
      <c r="T46" s="166"/>
      <c r="U46" s="162"/>
      <c r="V46" s="5"/>
      <c r="W46" s="5"/>
      <c r="X46" s="5"/>
    </row>
    <row r="47" spans="1:24" s="1" customFormat="1" x14ac:dyDescent="0.2">
      <c r="A47" s="35" t="s">
        <v>70</v>
      </c>
      <c r="B47" s="42" t="s">
        <v>71</v>
      </c>
      <c r="C47" s="16"/>
      <c r="D47" s="16"/>
      <c r="E47" s="16"/>
      <c r="F47" s="16"/>
      <c r="G47" s="16"/>
      <c r="H47" s="16"/>
      <c r="I47" s="104"/>
      <c r="J47" s="34"/>
      <c r="K47" s="34"/>
      <c r="L47" s="34"/>
      <c r="M47" s="34"/>
      <c r="N47" s="34"/>
      <c r="O47" s="34"/>
      <c r="P47" s="5"/>
      <c r="Q47" s="5"/>
      <c r="R47" s="5"/>
      <c r="S47" s="162"/>
      <c r="T47" s="162"/>
      <c r="U47" s="162"/>
      <c r="V47" s="5"/>
      <c r="W47" s="5"/>
      <c r="X47" s="5"/>
    </row>
    <row r="48" spans="1:24" s="1" customFormat="1" x14ac:dyDescent="0.2">
      <c r="A48" s="51"/>
      <c r="B48" s="42"/>
      <c r="C48" s="100"/>
      <c r="D48" s="101"/>
      <c r="E48" s="102"/>
      <c r="F48" s="102"/>
      <c r="G48" s="102"/>
      <c r="H48" s="103"/>
      <c r="I48" s="104"/>
      <c r="J48" s="34"/>
      <c r="K48" s="34"/>
      <c r="L48" s="34"/>
      <c r="M48" s="34"/>
      <c r="N48" s="34"/>
      <c r="O48" s="34"/>
      <c r="P48" s="5"/>
      <c r="Q48" s="5"/>
      <c r="R48" s="5"/>
      <c r="S48" s="162"/>
      <c r="T48" s="164"/>
      <c r="U48" s="162"/>
      <c r="V48" s="5"/>
      <c r="W48" s="5"/>
      <c r="X48" s="5"/>
    </row>
    <row r="49" spans="1:24" s="1" customFormat="1" x14ac:dyDescent="0.2">
      <c r="A49" s="35"/>
      <c r="B49" s="42"/>
      <c r="C49" s="105"/>
      <c r="D49" s="110"/>
      <c r="E49" s="106"/>
      <c r="F49" s="106"/>
      <c r="G49" s="106"/>
      <c r="H49" s="107"/>
      <c r="I49" s="104"/>
      <c r="J49" s="34"/>
      <c r="K49" s="34"/>
      <c r="L49" s="34"/>
      <c r="M49" s="34"/>
      <c r="N49" s="34"/>
      <c r="O49" s="34"/>
      <c r="P49" s="5"/>
      <c r="Q49" s="5"/>
      <c r="R49" s="5"/>
      <c r="S49" s="162"/>
      <c r="T49" s="162"/>
      <c r="U49" s="162"/>
      <c r="V49" s="5"/>
      <c r="W49" s="5"/>
      <c r="X49" s="5"/>
    </row>
    <row r="50" spans="1:24" s="1" customFormat="1" x14ac:dyDescent="0.2">
      <c r="A50" s="35" t="s">
        <v>72</v>
      </c>
      <c r="B50" s="42" t="s">
        <v>73</v>
      </c>
      <c r="C50" s="23"/>
      <c r="D50" s="20"/>
      <c r="E50" s="24"/>
      <c r="F50" s="24"/>
      <c r="G50" s="24"/>
      <c r="H50" s="47"/>
      <c r="I50" s="104"/>
      <c r="J50" s="34"/>
      <c r="K50" s="34"/>
      <c r="L50" s="34"/>
      <c r="M50" s="34"/>
      <c r="N50" s="34"/>
      <c r="O50" s="98"/>
      <c r="P50" s="94"/>
      <c r="Q50" s="98"/>
      <c r="R50" s="95"/>
      <c r="S50" s="262"/>
      <c r="T50" s="165"/>
      <c r="U50" s="262"/>
      <c r="V50" s="5"/>
      <c r="W50" s="5"/>
      <c r="X50" s="5"/>
    </row>
    <row r="51" spans="1:24" x14ac:dyDescent="0.2">
      <c r="A51" s="35" t="s">
        <v>74</v>
      </c>
      <c r="B51" s="12" t="s">
        <v>75</v>
      </c>
      <c r="C51" s="133"/>
      <c r="D51" s="134"/>
      <c r="E51" s="134"/>
      <c r="F51" s="134"/>
      <c r="G51" s="134"/>
      <c r="H51" s="135"/>
      <c r="I51" s="104"/>
      <c r="P51" s="5"/>
      <c r="Q51" s="5"/>
      <c r="R51" s="5"/>
      <c r="S51" s="162"/>
      <c r="T51" s="162"/>
      <c r="U51" s="162"/>
      <c r="V51" s="5"/>
      <c r="W51" s="5"/>
      <c r="X51" s="5"/>
    </row>
    <row r="52" spans="1:24" x14ac:dyDescent="0.2">
      <c r="A52" s="35"/>
      <c r="B52" s="12"/>
      <c r="C52" s="22"/>
      <c r="D52" s="125"/>
      <c r="E52" s="20"/>
      <c r="F52" s="20"/>
      <c r="G52" s="20"/>
      <c r="H52" s="116"/>
      <c r="I52" s="104"/>
      <c r="O52" s="99"/>
      <c r="P52" s="96"/>
      <c r="Q52" s="5"/>
      <c r="R52" s="5"/>
      <c r="S52" s="162"/>
      <c r="T52" s="162"/>
      <c r="U52" s="162"/>
      <c r="V52" s="5"/>
      <c r="W52" s="5"/>
      <c r="X52" s="5"/>
    </row>
    <row r="53" spans="1:24" x14ac:dyDescent="0.2">
      <c r="A53" s="352" t="s">
        <v>76</v>
      </c>
      <c r="B53" s="352"/>
      <c r="C53" s="352"/>
      <c r="D53" s="352"/>
      <c r="E53" s="352"/>
      <c r="F53" s="352"/>
      <c r="G53" s="352"/>
      <c r="H53" s="352"/>
      <c r="I53" s="14"/>
      <c r="P53" s="5"/>
      <c r="Q53" s="5"/>
      <c r="R53" s="5"/>
      <c r="S53" s="162"/>
      <c r="T53" s="162"/>
      <c r="U53" s="162"/>
      <c r="V53" s="5"/>
      <c r="W53" s="5"/>
      <c r="X53" s="5"/>
    </row>
    <row r="54" spans="1:24" x14ac:dyDescent="0.2">
      <c r="I54" s="5"/>
      <c r="P54" s="5"/>
      <c r="Q54" s="5"/>
      <c r="R54" s="5"/>
      <c r="S54" s="162"/>
      <c r="T54" s="162"/>
      <c r="U54" s="162"/>
      <c r="V54" s="5"/>
      <c r="W54" s="5"/>
      <c r="X54" s="5"/>
    </row>
    <row r="55" spans="1:24" ht="41.25" customHeight="1" x14ac:dyDescent="0.25">
      <c r="A55" s="351" t="s">
        <v>79</v>
      </c>
      <c r="B55" s="351"/>
      <c r="C55" s="351"/>
      <c r="D55" s="351"/>
      <c r="E55" s="351"/>
      <c r="F55" s="351"/>
      <c r="G55" s="351"/>
      <c r="H55" s="351"/>
      <c r="I55" s="351"/>
      <c r="J55" s="50"/>
      <c r="K55" s="50"/>
      <c r="P55" s="5"/>
      <c r="Q55" s="5"/>
      <c r="R55" s="5"/>
      <c r="S55" s="162"/>
      <c r="T55" s="162"/>
      <c r="U55" s="162"/>
      <c r="V55" s="5"/>
      <c r="W55" s="5"/>
      <c r="X55" s="5"/>
    </row>
    <row r="56" spans="1:24" x14ac:dyDescent="0.2">
      <c r="A56" s="1"/>
      <c r="B56" s="1"/>
      <c r="C56" s="1"/>
      <c r="D56" s="1"/>
      <c r="E56" s="1"/>
      <c r="F56" s="1"/>
      <c r="G56" s="1"/>
      <c r="H56" s="1"/>
      <c r="I56" s="1"/>
      <c r="P56" s="5"/>
      <c r="Q56" s="5"/>
      <c r="R56" s="5"/>
      <c r="S56" s="162"/>
      <c r="T56" s="162"/>
      <c r="U56" s="162"/>
      <c r="V56" s="5"/>
      <c r="W56" s="5"/>
      <c r="X56" s="5"/>
    </row>
    <row r="57" spans="1:24" x14ac:dyDescent="0.2">
      <c r="A57" s="344" t="s">
        <v>91</v>
      </c>
      <c r="B57" s="344" t="s">
        <v>34</v>
      </c>
      <c r="C57" s="344" t="s">
        <v>35</v>
      </c>
      <c r="D57" s="347" t="s">
        <v>80</v>
      </c>
      <c r="E57" s="347"/>
      <c r="F57" s="347"/>
      <c r="G57" s="347"/>
      <c r="H57" s="347"/>
      <c r="I57" s="347"/>
      <c r="J57" s="347"/>
      <c r="K57" s="344" t="s">
        <v>1</v>
      </c>
      <c r="M57" s="97"/>
      <c r="O57" s="43"/>
      <c r="P57" s="5"/>
      <c r="Q57" s="5"/>
      <c r="R57" s="5"/>
      <c r="S57" s="162"/>
      <c r="T57" s="162"/>
      <c r="U57" s="162"/>
      <c r="V57" s="5"/>
      <c r="W57" s="5"/>
      <c r="X57" s="5"/>
    </row>
    <row r="58" spans="1:24" ht="15.75" customHeight="1" x14ac:dyDescent="0.2">
      <c r="A58" s="345"/>
      <c r="B58" s="345"/>
      <c r="C58" s="345"/>
      <c r="D58" s="347" t="s">
        <v>81</v>
      </c>
      <c r="E58" s="347"/>
      <c r="F58" s="347"/>
      <c r="G58" s="347"/>
      <c r="H58" s="347"/>
      <c r="I58" s="347"/>
      <c r="J58" s="347"/>
      <c r="K58" s="345"/>
      <c r="P58" s="5"/>
      <c r="Q58" s="5"/>
      <c r="R58" s="5"/>
      <c r="S58" s="162"/>
      <c r="T58" s="162"/>
      <c r="U58" s="162"/>
      <c r="V58" s="5"/>
      <c r="W58" s="5"/>
      <c r="X58" s="5"/>
    </row>
    <row r="59" spans="1:24" ht="25.5" x14ac:dyDescent="0.2">
      <c r="A59" s="346"/>
      <c r="B59" s="346"/>
      <c r="C59" s="346"/>
      <c r="D59" s="39">
        <v>4</v>
      </c>
      <c r="E59" s="39">
        <v>5</v>
      </c>
      <c r="F59" s="39">
        <v>7</v>
      </c>
      <c r="G59" s="39" t="s">
        <v>83</v>
      </c>
      <c r="H59" s="39">
        <v>16</v>
      </c>
      <c r="I59" s="33" t="s">
        <v>2</v>
      </c>
      <c r="J59" s="52" t="s">
        <v>82</v>
      </c>
      <c r="K59" s="346"/>
      <c r="P59" s="5"/>
      <c r="Q59" s="5"/>
      <c r="R59" s="5"/>
      <c r="S59" s="162"/>
      <c r="T59" s="162"/>
      <c r="U59" s="162"/>
      <c r="V59" s="5"/>
      <c r="W59" s="5"/>
      <c r="X59" s="5"/>
    </row>
    <row r="60" spans="1:24" ht="99" customHeight="1" x14ac:dyDescent="0.2">
      <c r="A60" s="36"/>
      <c r="B60" s="30" t="s">
        <v>84</v>
      </c>
      <c r="C60" s="130"/>
      <c r="D60" s="130"/>
      <c r="E60" s="130"/>
      <c r="F60" s="130"/>
      <c r="G60" s="130"/>
      <c r="H60" s="130"/>
      <c r="I60" s="132"/>
      <c r="J60" s="130"/>
      <c r="K60" s="130"/>
      <c r="P60" s="5"/>
      <c r="Q60" s="5"/>
      <c r="R60" s="5"/>
      <c r="S60" s="162"/>
      <c r="T60" s="162"/>
      <c r="U60" s="162"/>
      <c r="V60" s="5"/>
      <c r="W60" s="5"/>
      <c r="X60" s="5"/>
    </row>
    <row r="61" spans="1:24" x14ac:dyDescent="0.2">
      <c r="A61" s="37"/>
      <c r="B61" s="31" t="s">
        <v>85</v>
      </c>
      <c r="C61" s="130"/>
      <c r="D61" s="130"/>
      <c r="E61" s="130"/>
      <c r="F61" s="130"/>
      <c r="G61" s="130"/>
      <c r="H61" s="130"/>
      <c r="I61" s="130"/>
      <c r="J61" s="130"/>
      <c r="K61" s="130"/>
      <c r="P61" s="5"/>
      <c r="Q61" s="5"/>
      <c r="R61" s="5"/>
      <c r="S61" s="162"/>
      <c r="T61" s="162"/>
      <c r="U61" s="162"/>
      <c r="V61" s="5"/>
      <c r="W61" s="5"/>
      <c r="X61" s="5"/>
    </row>
    <row r="62" spans="1:24" ht="12.75" customHeight="1" x14ac:dyDescent="0.2">
      <c r="A62" s="37">
        <v>1</v>
      </c>
      <c r="B62" s="31" t="s">
        <v>86</v>
      </c>
      <c r="C62" s="303">
        <v>1</v>
      </c>
      <c r="D62" s="131"/>
      <c r="E62" s="131"/>
      <c r="F62" s="303">
        <v>1</v>
      </c>
      <c r="G62" s="131"/>
      <c r="H62" s="131"/>
      <c r="I62" s="131"/>
      <c r="J62" s="131"/>
      <c r="K62" s="303" t="s">
        <v>245</v>
      </c>
      <c r="L62" s="340" t="s">
        <v>262</v>
      </c>
      <c r="M62" s="341"/>
      <c r="N62" s="341"/>
      <c r="O62" s="341"/>
      <c r="P62" s="341"/>
      <c r="Q62" s="143"/>
      <c r="R62" s="143"/>
      <c r="S62" s="263"/>
      <c r="T62" s="263"/>
      <c r="U62" s="162"/>
      <c r="V62" s="5"/>
      <c r="W62" s="5"/>
      <c r="X62" s="5"/>
    </row>
    <row r="63" spans="1:24" x14ac:dyDescent="0.2">
      <c r="A63" s="37">
        <v>2</v>
      </c>
      <c r="B63" s="31" t="s">
        <v>87</v>
      </c>
      <c r="C63" s="129"/>
      <c r="D63" s="129"/>
      <c r="E63" s="129"/>
      <c r="F63" s="129"/>
      <c r="G63" s="129"/>
      <c r="H63" s="129"/>
      <c r="I63" s="129"/>
      <c r="J63" s="129"/>
      <c r="K63" s="129"/>
      <c r="L63" s="142"/>
      <c r="M63" s="143"/>
      <c r="N63" s="143"/>
      <c r="O63" s="143"/>
      <c r="P63" s="143"/>
      <c r="Q63" s="143"/>
      <c r="R63" s="143"/>
      <c r="S63" s="263"/>
      <c r="T63" s="263"/>
      <c r="U63" s="162"/>
      <c r="V63" s="5"/>
      <c r="W63" s="5"/>
      <c r="X63" s="5"/>
    </row>
    <row r="64" spans="1:24" x14ac:dyDescent="0.2">
      <c r="A64" s="37">
        <v>3</v>
      </c>
      <c r="B64" s="31" t="s">
        <v>89</v>
      </c>
      <c r="C64" s="129"/>
      <c r="D64" s="129"/>
      <c r="E64" s="129"/>
      <c r="F64" s="129"/>
      <c r="G64" s="129"/>
      <c r="H64" s="129"/>
      <c r="I64" s="129"/>
      <c r="J64" s="129"/>
      <c r="K64" s="129"/>
      <c r="L64" s="142"/>
      <c r="M64" s="143"/>
      <c r="N64" s="143"/>
      <c r="O64" s="143"/>
      <c r="P64" s="143"/>
      <c r="Q64" s="143"/>
      <c r="R64" s="143"/>
      <c r="S64" s="263"/>
      <c r="T64" s="263"/>
      <c r="U64" s="162"/>
      <c r="V64" s="5"/>
      <c r="W64" s="5"/>
      <c r="X64" s="5"/>
    </row>
    <row r="65" spans="1:24" ht="12.75" customHeight="1" x14ac:dyDescent="0.2">
      <c r="A65" s="37">
        <v>4</v>
      </c>
      <c r="B65" s="32" t="s">
        <v>90</v>
      </c>
      <c r="C65" s="129"/>
      <c r="D65" s="129"/>
      <c r="E65" s="129"/>
      <c r="F65" s="129"/>
      <c r="G65" s="129"/>
      <c r="H65" s="129"/>
      <c r="I65" s="129"/>
      <c r="J65" s="129"/>
      <c r="K65" s="129"/>
      <c r="L65" s="142"/>
      <c r="M65" s="143"/>
      <c r="N65" s="143"/>
      <c r="O65" s="143"/>
      <c r="P65" s="143"/>
      <c r="Q65" s="143"/>
      <c r="R65" s="143"/>
      <c r="S65" s="263"/>
      <c r="T65" s="263"/>
      <c r="U65" s="162"/>
      <c r="V65" s="5"/>
      <c r="W65" s="5"/>
      <c r="X65" s="5"/>
    </row>
    <row r="66" spans="1:24" ht="12.75" customHeight="1" x14ac:dyDescent="0.2">
      <c r="A66" s="38">
        <v>5</v>
      </c>
      <c r="B66" s="31" t="s">
        <v>88</v>
      </c>
      <c r="C66" s="129"/>
      <c r="D66" s="129"/>
      <c r="E66" s="129"/>
      <c r="F66" s="129"/>
      <c r="G66" s="129"/>
      <c r="H66" s="129"/>
      <c r="I66" s="129"/>
      <c r="J66" s="129"/>
      <c r="K66" s="129"/>
      <c r="L66" s="142"/>
      <c r="M66" s="143"/>
      <c r="N66" s="143"/>
      <c r="O66" s="143"/>
      <c r="P66" s="143"/>
      <c r="Q66" s="143"/>
      <c r="R66" s="143"/>
      <c r="S66" s="263"/>
      <c r="T66" s="263"/>
    </row>
    <row r="67" spans="1:24" ht="12.75" customHeight="1" x14ac:dyDescent="0.2">
      <c r="I67" s="5"/>
    </row>
    <row r="69" spans="1:24" x14ac:dyDescent="0.2">
      <c r="A69" s="5"/>
    </row>
  </sheetData>
  <mergeCells count="41">
    <mergeCell ref="H19:H20"/>
    <mergeCell ref="A5:I5"/>
    <mergeCell ref="A7:A8"/>
    <mergeCell ref="A9:A10"/>
    <mergeCell ref="A12:A14"/>
    <mergeCell ref="I12:I13"/>
    <mergeCell ref="B12:B13"/>
    <mergeCell ref="C12:C13"/>
    <mergeCell ref="D12:D13"/>
    <mergeCell ref="D57:J57"/>
    <mergeCell ref="A17:I17"/>
    <mergeCell ref="A21:A22"/>
    <mergeCell ref="B21:B22"/>
    <mergeCell ref="A26:A27"/>
    <mergeCell ref="C26:C27"/>
    <mergeCell ref="D26:D27"/>
    <mergeCell ref="E26:E27"/>
    <mergeCell ref="F26:F27"/>
    <mergeCell ref="G26:G27"/>
    <mergeCell ref="H26:H27"/>
    <mergeCell ref="A19:A20"/>
    <mergeCell ref="B19:B20"/>
    <mergeCell ref="C19:C20"/>
    <mergeCell ref="D19:D20"/>
    <mergeCell ref="E19:G19"/>
    <mergeCell ref="L62:P62"/>
    <mergeCell ref="A1:I1"/>
    <mergeCell ref="A2:I2"/>
    <mergeCell ref="A3:I3"/>
    <mergeCell ref="K57:K59"/>
    <mergeCell ref="D58:J58"/>
    <mergeCell ref="A31:A32"/>
    <mergeCell ref="A35:A36"/>
    <mergeCell ref="A40:A41"/>
    <mergeCell ref="C41:H41"/>
    <mergeCell ref="A45:A46"/>
    <mergeCell ref="A55:I55"/>
    <mergeCell ref="A53:H53"/>
    <mergeCell ref="A57:A59"/>
    <mergeCell ref="B57:B59"/>
    <mergeCell ref="C57:C59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topLeftCell="A43" zoomScale="91" zoomScaleNormal="91" workbookViewId="0">
      <selection activeCell="C72" sqref="C72"/>
    </sheetView>
  </sheetViews>
  <sheetFormatPr defaultColWidth="9.140625" defaultRowHeight="12.75" x14ac:dyDescent="0.2"/>
  <cols>
    <col min="1" max="1" width="4.85546875" style="1" customWidth="1"/>
    <col min="2" max="2" width="43.28515625" style="1" customWidth="1"/>
    <col min="3" max="3" width="11.85546875" style="1" customWidth="1"/>
    <col min="4" max="6" width="6.140625" style="1" customWidth="1"/>
    <col min="7" max="7" width="7" style="1" customWidth="1"/>
    <col min="8" max="10" width="6.140625" style="1" customWidth="1"/>
    <col min="11" max="11" width="8.140625" style="1" customWidth="1"/>
    <col min="12" max="16" width="6.140625" style="1" customWidth="1"/>
    <col min="17" max="17" width="8.140625" style="1" customWidth="1"/>
    <col min="18" max="18" width="14.140625" style="1" customWidth="1"/>
    <col min="19" max="16384" width="9.140625" style="1"/>
  </cols>
  <sheetData>
    <row r="1" spans="1:21" ht="15.75" x14ac:dyDescent="0.25">
      <c r="A1" s="84" t="s">
        <v>200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1" x14ac:dyDescent="0.2">
      <c r="A2" s="8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x14ac:dyDescent="0.2">
      <c r="A3" s="374" t="s">
        <v>0</v>
      </c>
      <c r="B3" s="347" t="s">
        <v>123</v>
      </c>
      <c r="C3" s="373" t="s">
        <v>124</v>
      </c>
      <c r="D3" s="375" t="s">
        <v>125</v>
      </c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3" t="s">
        <v>126</v>
      </c>
      <c r="R3" s="373" t="s">
        <v>1</v>
      </c>
    </row>
    <row r="4" spans="1:21" x14ac:dyDescent="0.2">
      <c r="A4" s="374"/>
      <c r="B4" s="347"/>
      <c r="C4" s="373"/>
      <c r="D4" s="53">
        <v>4</v>
      </c>
      <c r="E4" s="53">
        <v>5.6</v>
      </c>
      <c r="F4" s="53">
        <v>7</v>
      </c>
      <c r="G4" s="53" t="s">
        <v>127</v>
      </c>
      <c r="H4" s="53">
        <v>11</v>
      </c>
      <c r="I4" s="53">
        <v>14</v>
      </c>
      <c r="J4" s="53">
        <v>16</v>
      </c>
      <c r="K4" s="53" t="s">
        <v>128</v>
      </c>
      <c r="L4" s="54" t="s">
        <v>129</v>
      </c>
      <c r="M4" s="54" t="s">
        <v>130</v>
      </c>
      <c r="N4" s="54" t="s">
        <v>2</v>
      </c>
      <c r="O4" s="55" t="s">
        <v>462</v>
      </c>
      <c r="P4" s="55" t="s">
        <v>131</v>
      </c>
      <c r="Q4" s="373"/>
      <c r="R4" s="373"/>
    </row>
    <row r="5" spans="1:21" x14ac:dyDescent="0.2">
      <c r="A5" s="86" t="s">
        <v>3</v>
      </c>
      <c r="B5" s="56" t="s">
        <v>132</v>
      </c>
      <c r="C5" s="302">
        <v>30</v>
      </c>
      <c r="D5" s="302"/>
      <c r="E5" s="302">
        <v>1</v>
      </c>
      <c r="F5" s="302">
        <v>2</v>
      </c>
      <c r="G5" s="302">
        <v>4</v>
      </c>
      <c r="H5" s="302"/>
      <c r="I5" s="302"/>
      <c r="J5" s="302"/>
      <c r="K5" s="302">
        <v>22</v>
      </c>
      <c r="L5" s="292"/>
      <c r="M5" s="292"/>
      <c r="N5" s="292"/>
      <c r="O5" s="292"/>
      <c r="P5" s="292"/>
      <c r="Q5" s="292"/>
      <c r="R5" s="292" t="s">
        <v>461</v>
      </c>
      <c r="U5" s="150"/>
    </row>
    <row r="6" spans="1:21" x14ac:dyDescent="0.2">
      <c r="A6" s="86" t="s">
        <v>4</v>
      </c>
      <c r="B6" s="57" t="s">
        <v>133</v>
      </c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</row>
    <row r="7" spans="1:21" x14ac:dyDescent="0.2">
      <c r="A7" s="87" t="s">
        <v>5</v>
      </c>
      <c r="B7" s="58" t="s">
        <v>134</v>
      </c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</row>
    <row r="8" spans="1:21" x14ac:dyDescent="0.2">
      <c r="A8" s="88" t="s">
        <v>201</v>
      </c>
      <c r="B8" s="59" t="s">
        <v>135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U8" s="150"/>
    </row>
    <row r="9" spans="1:21" x14ac:dyDescent="0.2">
      <c r="A9" s="88" t="s">
        <v>202</v>
      </c>
      <c r="B9" s="60" t="s">
        <v>136</v>
      </c>
      <c r="C9" s="151">
        <v>2</v>
      </c>
      <c r="D9" s="153"/>
      <c r="E9" s="153"/>
      <c r="F9" s="153"/>
      <c r="G9" s="153"/>
      <c r="H9" s="153"/>
      <c r="I9" s="153"/>
      <c r="J9" s="153"/>
      <c r="K9" s="153">
        <v>2</v>
      </c>
      <c r="L9" s="153"/>
      <c r="M9" s="153"/>
      <c r="N9" s="153"/>
      <c r="O9" s="153"/>
      <c r="P9" s="153"/>
      <c r="Q9" s="153"/>
      <c r="R9" s="153"/>
      <c r="U9" s="150"/>
    </row>
    <row r="10" spans="1:21" x14ac:dyDescent="0.2">
      <c r="A10" s="88" t="s">
        <v>203</v>
      </c>
      <c r="B10" s="60" t="s">
        <v>137</v>
      </c>
      <c r="C10" s="151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U10" s="150"/>
    </row>
    <row r="11" spans="1:21" x14ac:dyDescent="0.2">
      <c r="A11" s="88" t="s">
        <v>204</v>
      </c>
      <c r="B11" s="60" t="s">
        <v>138</v>
      </c>
      <c r="C11" s="151">
        <v>1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>
        <v>1</v>
      </c>
      <c r="O11" s="153"/>
      <c r="P11" s="153"/>
      <c r="Q11" s="153"/>
      <c r="R11" s="153"/>
      <c r="U11" s="150"/>
    </row>
    <row r="12" spans="1:21" x14ac:dyDescent="0.2">
      <c r="A12" s="88" t="s">
        <v>205</v>
      </c>
      <c r="B12" s="3" t="s">
        <v>139</v>
      </c>
      <c r="C12" s="151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U12" s="150"/>
    </row>
    <row r="13" spans="1:21" x14ac:dyDescent="0.2">
      <c r="A13" s="88" t="s">
        <v>206</v>
      </c>
      <c r="B13" s="61" t="s">
        <v>140</v>
      </c>
      <c r="C13" s="151">
        <v>2</v>
      </c>
      <c r="D13" s="153"/>
      <c r="E13" s="153"/>
      <c r="F13" s="153"/>
      <c r="G13" s="153"/>
      <c r="H13" s="153"/>
      <c r="I13" s="153"/>
      <c r="J13" s="153"/>
      <c r="K13" s="153">
        <v>1</v>
      </c>
      <c r="L13" s="153"/>
      <c r="M13" s="153"/>
      <c r="N13" s="153"/>
      <c r="O13" s="153">
        <v>1</v>
      </c>
      <c r="P13" s="153"/>
      <c r="Q13" s="153"/>
      <c r="R13" s="153"/>
      <c r="U13" s="150"/>
    </row>
    <row r="14" spans="1:21" x14ac:dyDescent="0.2">
      <c r="A14" s="88" t="s">
        <v>207</v>
      </c>
      <c r="B14" s="60" t="s">
        <v>141</v>
      </c>
      <c r="C14" s="151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</row>
    <row r="15" spans="1:21" x14ac:dyDescent="0.2">
      <c r="A15" s="88" t="s">
        <v>208</v>
      </c>
      <c r="B15" s="60" t="s">
        <v>142</v>
      </c>
      <c r="C15" s="151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</row>
    <row r="16" spans="1:21" x14ac:dyDescent="0.2">
      <c r="A16" s="88" t="s">
        <v>209</v>
      </c>
      <c r="B16" s="60" t="s">
        <v>143</v>
      </c>
      <c r="C16" s="151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</row>
    <row r="17" spans="1:19" x14ac:dyDescent="0.2">
      <c r="A17" s="88" t="s">
        <v>210</v>
      </c>
      <c r="B17" s="60" t="s">
        <v>144</v>
      </c>
      <c r="C17" s="151">
        <v>1</v>
      </c>
      <c r="D17" s="154"/>
      <c r="E17" s="154"/>
      <c r="F17" s="154"/>
      <c r="G17" s="154"/>
      <c r="H17" s="154"/>
      <c r="I17" s="154"/>
      <c r="J17" s="154"/>
      <c r="K17" s="154">
        <v>1</v>
      </c>
      <c r="L17" s="154"/>
      <c r="M17" s="154"/>
      <c r="N17" s="154"/>
      <c r="O17" s="154"/>
      <c r="P17" s="154"/>
      <c r="Q17" s="154"/>
      <c r="R17" s="154"/>
    </row>
    <row r="18" spans="1:19" x14ac:dyDescent="0.2">
      <c r="A18" s="88" t="s">
        <v>211</v>
      </c>
      <c r="B18" s="3" t="s">
        <v>145</v>
      </c>
      <c r="C18" s="151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</row>
    <row r="19" spans="1:19" x14ac:dyDescent="0.2">
      <c r="A19" s="88" t="s">
        <v>212</v>
      </c>
      <c r="B19" s="3" t="s">
        <v>146</v>
      </c>
      <c r="C19" s="151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0"/>
    </row>
    <row r="20" spans="1:19" x14ac:dyDescent="0.2">
      <c r="A20" s="88" t="s">
        <v>213</v>
      </c>
      <c r="B20" s="3" t="s">
        <v>147</v>
      </c>
      <c r="C20" s="151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</row>
    <row r="21" spans="1:19" x14ac:dyDescent="0.2">
      <c r="A21" s="88" t="s">
        <v>214</v>
      </c>
      <c r="B21" s="3" t="s">
        <v>148</v>
      </c>
      <c r="C21" s="151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</row>
    <row r="22" spans="1:19" x14ac:dyDescent="0.2">
      <c r="A22" s="88" t="s">
        <v>215</v>
      </c>
      <c r="B22" s="3" t="s">
        <v>149</v>
      </c>
      <c r="C22" s="151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</row>
    <row r="23" spans="1:19" x14ac:dyDescent="0.2">
      <c r="A23" s="88" t="s">
        <v>216</v>
      </c>
      <c r="B23" s="3" t="s">
        <v>150</v>
      </c>
      <c r="C23" s="151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</row>
    <row r="24" spans="1:19" x14ac:dyDescent="0.2">
      <c r="A24" s="88" t="s">
        <v>217</v>
      </c>
      <c r="B24" s="3" t="s">
        <v>151</v>
      </c>
      <c r="C24" s="151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</row>
    <row r="25" spans="1:19" x14ac:dyDescent="0.2">
      <c r="A25" s="88" t="s">
        <v>218</v>
      </c>
      <c r="B25" s="3" t="s">
        <v>152</v>
      </c>
      <c r="C25" s="151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</row>
    <row r="26" spans="1:19" ht="43.5" customHeight="1" x14ac:dyDescent="0.2">
      <c r="A26" s="88" t="s">
        <v>219</v>
      </c>
      <c r="B26" s="3" t="s">
        <v>153</v>
      </c>
      <c r="C26" s="151">
        <v>2</v>
      </c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>
        <v>1</v>
      </c>
      <c r="O26" s="153"/>
      <c r="P26" s="153"/>
      <c r="Q26" s="153"/>
      <c r="R26" s="296" t="s">
        <v>405</v>
      </c>
    </row>
    <row r="27" spans="1:19" x14ac:dyDescent="0.2">
      <c r="A27" s="89"/>
      <c r="B27" s="6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5"/>
      <c r="N27" s="63"/>
      <c r="O27" s="63"/>
      <c r="P27" s="63"/>
      <c r="Q27" s="63"/>
      <c r="R27" s="66"/>
    </row>
    <row r="28" spans="1:19" x14ac:dyDescent="0.2">
      <c r="A28" s="373" t="s">
        <v>0</v>
      </c>
      <c r="B28" s="376" t="s">
        <v>154</v>
      </c>
      <c r="C28" s="377" t="s">
        <v>155</v>
      </c>
      <c r="D28" s="375" t="s">
        <v>125</v>
      </c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3" t="s">
        <v>126</v>
      </c>
      <c r="R28" s="373" t="s">
        <v>1</v>
      </c>
    </row>
    <row r="29" spans="1:19" ht="24" x14ac:dyDescent="0.2">
      <c r="A29" s="373"/>
      <c r="B29" s="376"/>
      <c r="C29" s="377"/>
      <c r="D29" s="53">
        <v>4</v>
      </c>
      <c r="E29" s="53">
        <v>5</v>
      </c>
      <c r="F29" s="53">
        <v>7</v>
      </c>
      <c r="G29" s="53" t="s">
        <v>127</v>
      </c>
      <c r="H29" s="53">
        <v>11</v>
      </c>
      <c r="I29" s="53">
        <v>14</v>
      </c>
      <c r="J29" s="53">
        <v>16</v>
      </c>
      <c r="K29" s="297" t="s">
        <v>407</v>
      </c>
      <c r="L29" s="67" t="s">
        <v>156</v>
      </c>
      <c r="M29" s="53">
        <v>32</v>
      </c>
      <c r="N29" s="54" t="s">
        <v>157</v>
      </c>
      <c r="O29" s="55"/>
      <c r="P29" s="67" t="s">
        <v>158</v>
      </c>
      <c r="Q29" s="373"/>
      <c r="R29" s="373"/>
    </row>
    <row r="30" spans="1:19" x14ac:dyDescent="0.2">
      <c r="A30" s="90" t="s">
        <v>3</v>
      </c>
      <c r="B30" s="68" t="s">
        <v>159</v>
      </c>
      <c r="C30" s="300">
        <v>3</v>
      </c>
      <c r="D30" s="294"/>
      <c r="E30" s="294"/>
      <c r="F30" s="294"/>
      <c r="G30" s="294"/>
      <c r="H30" s="294"/>
      <c r="I30" s="294"/>
      <c r="J30" s="294"/>
      <c r="K30" s="294">
        <v>2</v>
      </c>
      <c r="L30" s="294"/>
      <c r="M30" s="294"/>
      <c r="N30" s="294"/>
      <c r="O30" s="294"/>
      <c r="P30" s="294"/>
      <c r="Q30" s="294"/>
      <c r="R30" s="300" t="s">
        <v>406</v>
      </c>
    </row>
    <row r="31" spans="1:19" x14ac:dyDescent="0.2">
      <c r="A31" s="87" t="s">
        <v>4</v>
      </c>
      <c r="B31" s="69" t="s">
        <v>160</v>
      </c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</row>
    <row r="32" spans="1:19" ht="13.5" customHeight="1" x14ac:dyDescent="0.2">
      <c r="A32" s="91" t="s">
        <v>220</v>
      </c>
      <c r="B32" s="70" t="s">
        <v>161</v>
      </c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26"/>
      <c r="O32" s="126"/>
      <c r="P32" s="126"/>
      <c r="Q32" s="126"/>
      <c r="R32" s="126"/>
    </row>
    <row r="33" spans="1:18" x14ac:dyDescent="0.2">
      <c r="A33" s="88" t="s">
        <v>221</v>
      </c>
      <c r="B33" s="71" t="s">
        <v>162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26"/>
      <c r="O33" s="126"/>
      <c r="P33" s="126"/>
      <c r="Q33" s="126"/>
      <c r="R33" s="126"/>
    </row>
    <row r="34" spans="1:18" x14ac:dyDescent="0.2">
      <c r="A34" s="88" t="s">
        <v>222</v>
      </c>
      <c r="B34" s="3" t="s">
        <v>163</v>
      </c>
      <c r="C34" s="151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27"/>
      <c r="O34" s="127"/>
      <c r="P34" s="127"/>
      <c r="Q34" s="127"/>
      <c r="R34" s="127"/>
    </row>
    <row r="35" spans="1:18" x14ac:dyDescent="0.2">
      <c r="A35" s="88" t="s">
        <v>223</v>
      </c>
      <c r="B35" s="3" t="s">
        <v>164</v>
      </c>
      <c r="C35" s="151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27"/>
      <c r="O35" s="127"/>
      <c r="P35" s="127"/>
      <c r="Q35" s="127"/>
      <c r="R35" s="127"/>
    </row>
    <row r="36" spans="1:18" x14ac:dyDescent="0.2">
      <c r="A36" s="88" t="s">
        <v>224</v>
      </c>
      <c r="B36" s="72" t="s">
        <v>165</v>
      </c>
      <c r="C36" s="151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28"/>
      <c r="O36" s="128"/>
      <c r="P36" s="128"/>
      <c r="Q36" s="128"/>
      <c r="R36" s="128"/>
    </row>
    <row r="37" spans="1:18" x14ac:dyDescent="0.2">
      <c r="A37" s="88" t="s">
        <v>225</v>
      </c>
      <c r="B37" s="3" t="s">
        <v>166</v>
      </c>
      <c r="C37" s="151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28"/>
      <c r="O37" s="128"/>
      <c r="P37" s="128"/>
      <c r="Q37" s="128"/>
      <c r="R37" s="128"/>
    </row>
    <row r="38" spans="1:18" x14ac:dyDescent="0.2">
      <c r="A38" s="88" t="s">
        <v>226</v>
      </c>
      <c r="B38" s="73" t="s">
        <v>167</v>
      </c>
      <c r="C38" s="151">
        <v>2</v>
      </c>
      <c r="D38" s="153"/>
      <c r="E38" s="153">
        <v>1</v>
      </c>
      <c r="F38" s="153"/>
      <c r="G38" s="153"/>
      <c r="H38" s="153"/>
      <c r="I38" s="153"/>
      <c r="J38" s="153"/>
      <c r="K38" s="153">
        <v>1</v>
      </c>
      <c r="L38" s="153"/>
      <c r="M38" s="153"/>
      <c r="N38" s="128"/>
      <c r="O38" s="128"/>
      <c r="P38" s="128"/>
      <c r="Q38" s="128"/>
      <c r="R38" s="128"/>
    </row>
    <row r="39" spans="1:18" x14ac:dyDescent="0.2">
      <c r="A39" s="88" t="s">
        <v>227</v>
      </c>
      <c r="B39" s="3" t="s">
        <v>168</v>
      </c>
      <c r="C39" s="151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28"/>
      <c r="O39" s="128"/>
      <c r="P39" s="128"/>
      <c r="Q39" s="128"/>
      <c r="R39" s="128"/>
    </row>
    <row r="40" spans="1:18" x14ac:dyDescent="0.2">
      <c r="A40" s="88" t="s">
        <v>228</v>
      </c>
      <c r="B40" s="3" t="s">
        <v>169</v>
      </c>
      <c r="C40" s="151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</row>
    <row r="41" spans="1:18" x14ac:dyDescent="0.2">
      <c r="A41" s="88" t="s">
        <v>229</v>
      </c>
      <c r="B41" s="3" t="s">
        <v>170</v>
      </c>
      <c r="C41" s="151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</row>
    <row r="42" spans="1:18" x14ac:dyDescent="0.2">
      <c r="A42" s="88" t="s">
        <v>230</v>
      </c>
      <c r="B42" s="3" t="s">
        <v>153</v>
      </c>
      <c r="C42" s="151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</row>
    <row r="43" spans="1:18" x14ac:dyDescent="0.2">
      <c r="A43" s="87" t="s">
        <v>5</v>
      </c>
      <c r="B43" s="74" t="s">
        <v>171</v>
      </c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</row>
    <row r="44" spans="1:18" x14ac:dyDescent="0.2">
      <c r="A44" s="88" t="s">
        <v>201</v>
      </c>
      <c r="B44" s="3" t="s">
        <v>172</v>
      </c>
      <c r="C44" s="153">
        <v>1</v>
      </c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 t="s">
        <v>460</v>
      </c>
    </row>
    <row r="45" spans="1:18" x14ac:dyDescent="0.2">
      <c r="A45" s="88" t="s">
        <v>202</v>
      </c>
      <c r="B45" s="3" t="s">
        <v>173</v>
      </c>
      <c r="C45" s="153">
        <v>1</v>
      </c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 t="s">
        <v>463</v>
      </c>
    </row>
    <row r="46" spans="1:18" x14ac:dyDescent="0.2">
      <c r="A46" s="88" t="s">
        <v>203</v>
      </c>
      <c r="B46" s="3" t="s">
        <v>174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</row>
    <row r="47" spans="1:18" x14ac:dyDescent="0.2">
      <c r="A47" s="88" t="s">
        <v>204</v>
      </c>
      <c r="B47" s="3" t="s">
        <v>175</v>
      </c>
      <c r="C47" s="153">
        <v>1</v>
      </c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 t="s">
        <v>408</v>
      </c>
    </row>
    <row r="48" spans="1:18" x14ac:dyDescent="0.2">
      <c r="A48" s="88" t="s">
        <v>205</v>
      </c>
      <c r="B48" s="3" t="s">
        <v>176</v>
      </c>
      <c r="C48" s="153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</row>
    <row r="49" spans="1:18" x14ac:dyDescent="0.2">
      <c r="A49" s="88" t="s">
        <v>206</v>
      </c>
      <c r="B49" s="3" t="s">
        <v>177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</row>
    <row r="50" spans="1:18" x14ac:dyDescent="0.2">
      <c r="A50" s="88" t="s">
        <v>207</v>
      </c>
      <c r="B50" s="3" t="s">
        <v>178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</row>
    <row r="51" spans="1:18" x14ac:dyDescent="0.2">
      <c r="A51" s="88" t="s">
        <v>208</v>
      </c>
      <c r="B51" s="3" t="s">
        <v>179</v>
      </c>
      <c r="C51" s="153">
        <v>1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299" t="s">
        <v>409</v>
      </c>
    </row>
    <row r="52" spans="1:18" x14ac:dyDescent="0.2">
      <c r="A52" s="91" t="s">
        <v>6</v>
      </c>
      <c r="B52" s="74" t="s">
        <v>180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</row>
    <row r="53" spans="1:18" x14ac:dyDescent="0.2">
      <c r="A53" s="88" t="s">
        <v>231</v>
      </c>
      <c r="B53" s="3" t="s">
        <v>181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76"/>
    </row>
    <row r="54" spans="1:18" x14ac:dyDescent="0.2">
      <c r="A54" s="88" t="s">
        <v>232</v>
      </c>
      <c r="B54" s="77" t="s">
        <v>182</v>
      </c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92"/>
    </row>
    <row r="55" spans="1:18" x14ac:dyDescent="0.2">
      <c r="A55" s="88" t="s">
        <v>233</v>
      </c>
      <c r="B55" s="3" t="s">
        <v>183</v>
      </c>
      <c r="C55" s="152">
        <v>1</v>
      </c>
      <c r="D55" s="152"/>
      <c r="E55" s="152"/>
      <c r="F55" s="152"/>
      <c r="G55" s="152"/>
      <c r="H55" s="152"/>
      <c r="I55" s="152"/>
      <c r="J55" s="152"/>
      <c r="K55" s="152"/>
      <c r="L55" s="152">
        <v>1</v>
      </c>
      <c r="M55" s="152"/>
      <c r="N55" s="152"/>
      <c r="O55" s="152"/>
      <c r="P55" s="152"/>
      <c r="Q55" s="152"/>
      <c r="R55" s="159"/>
    </row>
    <row r="56" spans="1:18" x14ac:dyDescent="0.2">
      <c r="A56" s="88" t="s">
        <v>234</v>
      </c>
      <c r="B56" s="72" t="s">
        <v>184</v>
      </c>
      <c r="C56" s="159">
        <v>1</v>
      </c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59" t="s">
        <v>411</v>
      </c>
    </row>
    <row r="57" spans="1:18" x14ac:dyDescent="0.2">
      <c r="A57" s="91" t="s">
        <v>7</v>
      </c>
      <c r="B57" s="74" t="s">
        <v>185</v>
      </c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</row>
    <row r="58" spans="1:18" x14ac:dyDescent="0.2">
      <c r="A58" s="88" t="s">
        <v>235</v>
      </c>
      <c r="B58" s="3" t="s">
        <v>186</v>
      </c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</row>
    <row r="59" spans="1:18" x14ac:dyDescent="0.2">
      <c r="A59" s="88" t="s">
        <v>236</v>
      </c>
      <c r="B59" s="3" t="s">
        <v>187</v>
      </c>
      <c r="C59" s="151">
        <v>1</v>
      </c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 t="s">
        <v>412</v>
      </c>
    </row>
    <row r="60" spans="1:18" x14ac:dyDescent="0.2">
      <c r="A60" s="88" t="s">
        <v>237</v>
      </c>
      <c r="B60" s="3" t="s">
        <v>188</v>
      </c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</row>
    <row r="61" spans="1:18" x14ac:dyDescent="0.2">
      <c r="A61" s="88" t="s">
        <v>238</v>
      </c>
      <c r="B61" s="72" t="s">
        <v>189</v>
      </c>
      <c r="C61" s="151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1:18" x14ac:dyDescent="0.2">
      <c r="A62" s="93" t="s">
        <v>8</v>
      </c>
      <c r="B62" s="79" t="s">
        <v>190</v>
      </c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</row>
    <row r="63" spans="1:18" x14ac:dyDescent="0.2">
      <c r="A63" s="88" t="s">
        <v>9</v>
      </c>
      <c r="B63" s="80" t="s">
        <v>191</v>
      </c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</row>
    <row r="64" spans="1:18" x14ac:dyDescent="0.2">
      <c r="A64" s="88" t="s">
        <v>10</v>
      </c>
      <c r="B64" s="81" t="s">
        <v>192</v>
      </c>
      <c r="C64" s="295">
        <v>1</v>
      </c>
      <c r="D64" s="295"/>
      <c r="E64" s="295"/>
      <c r="F64" s="295"/>
      <c r="G64" s="295"/>
      <c r="H64" s="295"/>
      <c r="I64" s="295"/>
      <c r="J64" s="295">
        <v>1</v>
      </c>
      <c r="K64" s="295"/>
      <c r="L64" s="295"/>
      <c r="M64" s="295"/>
      <c r="N64" s="295"/>
      <c r="O64" s="295"/>
      <c r="P64" s="295"/>
      <c r="Q64" s="295"/>
      <c r="R64" s="295"/>
    </row>
    <row r="65" spans="1:18" x14ac:dyDescent="0.2">
      <c r="A65" s="88" t="s">
        <v>11</v>
      </c>
      <c r="B65" s="80" t="s">
        <v>193</v>
      </c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</row>
    <row r="66" spans="1:18" x14ac:dyDescent="0.2">
      <c r="A66" s="88" t="s">
        <v>12</v>
      </c>
      <c r="B66" s="80" t="s">
        <v>194</v>
      </c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</row>
    <row r="67" spans="1:18" x14ac:dyDescent="0.2">
      <c r="A67" s="88" t="s">
        <v>13</v>
      </c>
      <c r="B67" s="80" t="s">
        <v>195</v>
      </c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</row>
    <row r="68" spans="1:18" x14ac:dyDescent="0.2">
      <c r="A68" s="88" t="s">
        <v>239</v>
      </c>
      <c r="B68" s="80" t="s">
        <v>196</v>
      </c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</row>
    <row r="69" spans="1:18" x14ac:dyDescent="0.2">
      <c r="A69" s="88" t="s">
        <v>240</v>
      </c>
      <c r="B69" s="80" t="s">
        <v>197</v>
      </c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</row>
    <row r="70" spans="1:18" ht="25.5" x14ac:dyDescent="0.2">
      <c r="A70" s="88" t="s">
        <v>241</v>
      </c>
      <c r="B70" s="80" t="s">
        <v>198</v>
      </c>
      <c r="C70" s="159">
        <v>5</v>
      </c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301" t="s">
        <v>410</v>
      </c>
    </row>
    <row r="71" spans="1:18" x14ac:dyDescent="0.2">
      <c r="A71" s="88"/>
      <c r="B71" s="82" t="s">
        <v>199</v>
      </c>
      <c r="C71" s="159">
        <f>C70+C59+C56+C51+C47+C38+C30+C26+C17+C13+C5+C64+C55+C45+C44+C11+C9</f>
        <v>56</v>
      </c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</row>
    <row r="75" spans="1:18" x14ac:dyDescent="0.2">
      <c r="C75" s="149"/>
    </row>
  </sheetData>
  <mergeCells count="12">
    <mergeCell ref="R28:R29"/>
    <mergeCell ref="A3:A4"/>
    <mergeCell ref="B3:B4"/>
    <mergeCell ref="C3:C4"/>
    <mergeCell ref="D3:P3"/>
    <mergeCell ref="Q3:Q4"/>
    <mergeCell ref="R3:R4"/>
    <mergeCell ref="A28:A29"/>
    <mergeCell ref="B28:B29"/>
    <mergeCell ref="C28:C29"/>
    <mergeCell ref="D28:P28"/>
    <mergeCell ref="Q28:Q2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6"/>
  <sheetViews>
    <sheetView tabSelected="1" zoomScale="90" zoomScaleNormal="90" workbookViewId="0">
      <selection activeCell="F236" sqref="F236"/>
    </sheetView>
  </sheetViews>
  <sheetFormatPr defaultRowHeight="12.75" x14ac:dyDescent="0.2"/>
  <cols>
    <col min="1" max="1" width="4.85546875" style="237" customWidth="1"/>
    <col min="2" max="2" width="6.5703125" style="173" customWidth="1"/>
    <col min="3" max="3" width="26.85546875" style="226" customWidth="1"/>
    <col min="4" max="4" width="11.28515625" style="173" customWidth="1"/>
    <col min="5" max="5" width="14.28515625" style="236" customWidth="1"/>
    <col min="6" max="6" width="72.5703125" style="174" customWidth="1"/>
    <col min="7" max="7" width="12.85546875" style="174" customWidth="1"/>
    <col min="8" max="8" width="42.5703125" style="174" customWidth="1"/>
    <col min="9" max="9" width="35.42578125" style="158" customWidth="1"/>
    <col min="10" max="10" width="44.5703125" customWidth="1"/>
  </cols>
  <sheetData>
    <row r="1" spans="1:9" s="1" customFormat="1" x14ac:dyDescent="0.2">
      <c r="A1" s="237"/>
      <c r="B1" s="173"/>
      <c r="C1" s="226"/>
      <c r="D1" s="173"/>
      <c r="E1" s="236"/>
      <c r="F1" s="174"/>
      <c r="G1" s="174"/>
      <c r="H1" s="174"/>
      <c r="I1" s="158"/>
    </row>
    <row r="2" spans="1:9" x14ac:dyDescent="0.2">
      <c r="B2" s="386" t="s">
        <v>121</v>
      </c>
      <c r="C2" s="386"/>
      <c r="D2" s="386"/>
      <c r="E2" s="386"/>
      <c r="F2" s="386"/>
      <c r="G2" s="386"/>
      <c r="H2" s="386"/>
    </row>
    <row r="3" spans="1:9" ht="13.5" thickBot="1" x14ac:dyDescent="0.25"/>
    <row r="4" spans="1:9" ht="13.5" thickBot="1" x14ac:dyDescent="0.25">
      <c r="B4" s="175" t="s">
        <v>0</v>
      </c>
      <c r="C4" s="175" t="s">
        <v>14</v>
      </c>
      <c r="D4" s="175" t="s">
        <v>35</v>
      </c>
      <c r="E4" s="175" t="s">
        <v>244</v>
      </c>
      <c r="F4" s="389" t="s">
        <v>92</v>
      </c>
      <c r="G4" s="390"/>
      <c r="H4" s="391"/>
    </row>
    <row r="5" spans="1:9" ht="27.75" thickBot="1" x14ac:dyDescent="0.25">
      <c r="B5" s="378" t="s">
        <v>3</v>
      </c>
      <c r="C5" s="392" t="s">
        <v>93</v>
      </c>
      <c r="D5" s="175">
        <v>0</v>
      </c>
      <c r="E5" s="176">
        <v>0</v>
      </c>
      <c r="F5" s="177" t="s">
        <v>100</v>
      </c>
      <c r="G5" s="177" t="s">
        <v>261</v>
      </c>
      <c r="H5" s="229"/>
    </row>
    <row r="6" spans="1:9" s="1" customFormat="1" ht="13.5" thickBot="1" x14ac:dyDescent="0.25">
      <c r="A6" s="237"/>
      <c r="B6" s="380"/>
      <c r="C6" s="393"/>
      <c r="D6" s="228"/>
      <c r="E6" s="178"/>
      <c r="F6" s="226" t="s">
        <v>113</v>
      </c>
      <c r="G6" s="243"/>
      <c r="H6" s="229"/>
      <c r="I6" s="158"/>
    </row>
    <row r="7" spans="1:9" ht="27.75" thickBot="1" x14ac:dyDescent="0.25">
      <c r="B7" s="378" t="s">
        <v>4</v>
      </c>
      <c r="C7" s="392" t="s">
        <v>15</v>
      </c>
      <c r="D7" s="232"/>
      <c r="E7" s="232"/>
      <c r="F7" s="177" t="s">
        <v>101</v>
      </c>
      <c r="G7" s="179" t="s">
        <v>105</v>
      </c>
      <c r="H7" s="180" t="s">
        <v>106</v>
      </c>
    </row>
    <row r="8" spans="1:9" ht="25.5" x14ac:dyDescent="0.2">
      <c r="B8" s="379"/>
      <c r="C8" s="394"/>
      <c r="D8" s="336">
        <v>7</v>
      </c>
      <c r="E8" s="336">
        <v>15000</v>
      </c>
      <c r="F8" s="170" t="s">
        <v>496</v>
      </c>
      <c r="G8" s="245"/>
      <c r="H8" s="185" t="s">
        <v>264</v>
      </c>
    </row>
    <row r="9" spans="1:9" s="1" customFormat="1" ht="25.5" x14ac:dyDescent="0.2">
      <c r="A9" s="237"/>
      <c r="B9" s="379"/>
      <c r="C9" s="394"/>
      <c r="D9" s="181"/>
      <c r="E9" s="181"/>
      <c r="F9" s="335" t="s">
        <v>486</v>
      </c>
      <c r="G9" s="245"/>
      <c r="H9" s="168" t="s">
        <v>495</v>
      </c>
      <c r="I9" s="158"/>
    </row>
    <row r="10" spans="1:9" s="1" customFormat="1" x14ac:dyDescent="0.2">
      <c r="A10" s="237"/>
      <c r="B10" s="379"/>
      <c r="C10" s="394"/>
      <c r="D10" s="181"/>
      <c r="E10" s="181"/>
      <c r="F10" s="316" t="s">
        <v>247</v>
      </c>
      <c r="G10" s="183">
        <v>45359</v>
      </c>
      <c r="H10" s="168"/>
      <c r="I10" s="158"/>
    </row>
    <row r="11" spans="1:9" s="1" customFormat="1" ht="25.5" x14ac:dyDescent="0.2">
      <c r="A11" s="237"/>
      <c r="B11" s="379"/>
      <c r="C11" s="394"/>
      <c r="D11" s="181"/>
      <c r="E11" s="181"/>
      <c r="F11" s="325" t="s">
        <v>493</v>
      </c>
      <c r="G11" s="326">
        <v>45641</v>
      </c>
      <c r="H11" s="168"/>
      <c r="I11" s="158"/>
    </row>
    <row r="12" spans="1:9" s="1" customFormat="1" ht="51.75" thickBot="1" x14ac:dyDescent="0.25">
      <c r="A12" s="237"/>
      <c r="B12" s="379"/>
      <c r="C12" s="394"/>
      <c r="D12" s="181"/>
      <c r="E12" s="181"/>
      <c r="F12" s="325" t="s">
        <v>494</v>
      </c>
      <c r="G12" s="326">
        <v>45646</v>
      </c>
      <c r="H12" s="186"/>
      <c r="I12" s="158"/>
    </row>
    <row r="13" spans="1:9" ht="42" customHeight="1" thickBot="1" x14ac:dyDescent="0.25">
      <c r="B13" s="378" t="s">
        <v>5</v>
      </c>
      <c r="C13" s="387" t="s">
        <v>94</v>
      </c>
      <c r="D13" s="232"/>
      <c r="E13" s="250"/>
      <c r="F13" s="177" t="s">
        <v>104</v>
      </c>
      <c r="G13" s="212" t="s">
        <v>103</v>
      </c>
      <c r="H13" s="247" t="s">
        <v>102</v>
      </c>
    </row>
    <row r="14" spans="1:9" ht="25.5" x14ac:dyDescent="0.2">
      <c r="B14" s="379"/>
      <c r="C14" s="388"/>
      <c r="D14" s="175">
        <v>333</v>
      </c>
      <c r="E14" s="175">
        <v>29458</v>
      </c>
      <c r="F14" s="204" t="s">
        <v>497</v>
      </c>
      <c r="G14" s="243"/>
      <c r="H14" s="337">
        <f>675+1263+28+25992+1500</f>
        <v>29458</v>
      </c>
    </row>
    <row r="15" spans="1:9" s="1" customFormat="1" x14ac:dyDescent="0.2">
      <c r="A15" s="237"/>
      <c r="B15" s="379"/>
      <c r="C15" s="388"/>
      <c r="D15" s="320">
        <v>229</v>
      </c>
      <c r="E15" s="320">
        <v>675</v>
      </c>
      <c r="F15" s="251" t="s">
        <v>265</v>
      </c>
      <c r="G15" s="245"/>
      <c r="H15" s="395"/>
      <c r="I15" s="158"/>
    </row>
    <row r="16" spans="1:9" s="1" customFormat="1" ht="25.5" x14ac:dyDescent="0.2">
      <c r="A16" s="237"/>
      <c r="B16" s="379"/>
      <c r="C16" s="388"/>
      <c r="D16" s="181"/>
      <c r="E16" s="181"/>
      <c r="F16" s="251" t="s">
        <v>498</v>
      </c>
      <c r="G16" s="183" t="s">
        <v>275</v>
      </c>
      <c r="H16" s="395"/>
      <c r="I16" s="158"/>
    </row>
    <row r="17" spans="1:9" s="1" customFormat="1" ht="24.75" customHeight="1" x14ac:dyDescent="0.2">
      <c r="A17" s="237"/>
      <c r="B17" s="379"/>
      <c r="C17" s="388"/>
      <c r="D17" s="224"/>
      <c r="E17" s="224"/>
      <c r="F17" s="251" t="s">
        <v>323</v>
      </c>
      <c r="G17" s="245"/>
      <c r="H17" s="235" t="s">
        <v>316</v>
      </c>
      <c r="I17" s="158"/>
    </row>
    <row r="18" spans="1:9" s="1" customFormat="1" ht="25.5" x14ac:dyDescent="0.2">
      <c r="A18" s="237"/>
      <c r="B18" s="379"/>
      <c r="C18" s="388"/>
      <c r="D18" s="224"/>
      <c r="E18" s="224"/>
      <c r="F18" s="251" t="s">
        <v>320</v>
      </c>
      <c r="G18" s="245"/>
      <c r="H18" s="235" t="s">
        <v>317</v>
      </c>
      <c r="I18" s="158"/>
    </row>
    <row r="19" spans="1:9" s="1" customFormat="1" ht="38.25" x14ac:dyDescent="0.2">
      <c r="A19" s="237"/>
      <c r="B19" s="379"/>
      <c r="C19" s="388"/>
      <c r="D19" s="224"/>
      <c r="E19" s="224"/>
      <c r="F19" s="251" t="s">
        <v>321</v>
      </c>
      <c r="G19" s="245"/>
      <c r="H19" s="235" t="s">
        <v>318</v>
      </c>
      <c r="I19" s="158"/>
    </row>
    <row r="20" spans="1:9" s="1" customFormat="1" ht="25.5" x14ac:dyDescent="0.2">
      <c r="A20" s="237"/>
      <c r="B20" s="379"/>
      <c r="C20" s="388"/>
      <c r="D20" s="181"/>
      <c r="E20" s="181"/>
      <c r="F20" s="251" t="s">
        <v>322</v>
      </c>
      <c r="G20" s="245"/>
      <c r="H20" s="235" t="s">
        <v>319</v>
      </c>
      <c r="I20" s="158"/>
    </row>
    <row r="21" spans="1:9" s="1" customFormat="1" ht="90.75" customHeight="1" x14ac:dyDescent="0.2">
      <c r="A21" s="237"/>
      <c r="B21" s="379"/>
      <c r="C21" s="388"/>
      <c r="D21" s="193"/>
      <c r="E21" s="193"/>
      <c r="F21" s="251" t="s">
        <v>281</v>
      </c>
      <c r="G21" s="245" t="s">
        <v>246</v>
      </c>
      <c r="H21" s="231"/>
      <c r="I21" s="225" t="s">
        <v>270</v>
      </c>
    </row>
    <row r="22" spans="1:9" s="1" customFormat="1" ht="17.25" customHeight="1" x14ac:dyDescent="0.2">
      <c r="A22" s="237"/>
      <c r="B22" s="379"/>
      <c r="C22" s="388"/>
      <c r="D22" s="193"/>
      <c r="E22" s="193"/>
      <c r="F22" s="252" t="s">
        <v>315</v>
      </c>
      <c r="G22" s="183">
        <v>45369</v>
      </c>
      <c r="H22" s="231"/>
      <c r="I22" s="225"/>
    </row>
    <row r="23" spans="1:9" s="1" customFormat="1" ht="16.5" customHeight="1" x14ac:dyDescent="0.2">
      <c r="A23" s="237"/>
      <c r="B23" s="379"/>
      <c r="C23" s="388"/>
      <c r="D23" s="193"/>
      <c r="E23" s="193"/>
      <c r="F23" s="252" t="s">
        <v>283</v>
      </c>
      <c r="G23" s="183">
        <v>45369</v>
      </c>
      <c r="H23" s="231"/>
      <c r="I23" s="225"/>
    </row>
    <row r="24" spans="1:9" s="1" customFormat="1" ht="17.25" customHeight="1" x14ac:dyDescent="0.2">
      <c r="A24" s="237"/>
      <c r="B24" s="379"/>
      <c r="C24" s="388"/>
      <c r="D24" s="193"/>
      <c r="E24" s="193"/>
      <c r="F24" s="252" t="s">
        <v>324</v>
      </c>
      <c r="G24" s="183">
        <v>45370</v>
      </c>
      <c r="H24" s="231"/>
      <c r="I24" s="225"/>
    </row>
    <row r="25" spans="1:9" s="1" customFormat="1" ht="17.25" customHeight="1" x14ac:dyDescent="0.2">
      <c r="A25" s="237"/>
      <c r="B25" s="379"/>
      <c r="C25" s="388"/>
      <c r="D25" s="193"/>
      <c r="E25" s="193"/>
      <c r="F25" s="252" t="s">
        <v>325</v>
      </c>
      <c r="G25" s="183">
        <v>45370</v>
      </c>
      <c r="H25" s="231"/>
      <c r="I25" s="225"/>
    </row>
    <row r="26" spans="1:9" s="1" customFormat="1" ht="15" customHeight="1" x14ac:dyDescent="0.2">
      <c r="A26" s="237"/>
      <c r="B26" s="379"/>
      <c r="C26" s="388"/>
      <c r="D26" s="193"/>
      <c r="E26" s="193"/>
      <c r="F26" s="252" t="s">
        <v>282</v>
      </c>
      <c r="G26" s="183">
        <v>45370</v>
      </c>
      <c r="H26" s="231"/>
      <c r="I26" s="225"/>
    </row>
    <row r="27" spans="1:9" s="1" customFormat="1" ht="15" customHeight="1" x14ac:dyDescent="0.2">
      <c r="A27" s="237"/>
      <c r="B27" s="379"/>
      <c r="C27" s="388"/>
      <c r="D27" s="193"/>
      <c r="E27" s="193"/>
      <c r="F27" s="252" t="s">
        <v>284</v>
      </c>
      <c r="G27" s="183">
        <v>45376</v>
      </c>
      <c r="H27" s="231"/>
      <c r="I27" s="225"/>
    </row>
    <row r="28" spans="1:9" s="1" customFormat="1" ht="18.75" customHeight="1" x14ac:dyDescent="0.2">
      <c r="A28" s="237"/>
      <c r="B28" s="379"/>
      <c r="C28" s="388"/>
      <c r="D28" s="193"/>
      <c r="E28" s="193"/>
      <c r="F28" s="252" t="s">
        <v>286</v>
      </c>
      <c r="G28" s="183">
        <v>45383</v>
      </c>
      <c r="H28" s="231"/>
      <c r="I28" s="225"/>
    </row>
    <row r="29" spans="1:9" s="1" customFormat="1" ht="18.75" customHeight="1" x14ac:dyDescent="0.2">
      <c r="A29" s="237"/>
      <c r="B29" s="379"/>
      <c r="C29" s="388"/>
      <c r="D29" s="193"/>
      <c r="E29" s="193"/>
      <c r="F29" s="252" t="s">
        <v>285</v>
      </c>
      <c r="G29" s="183">
        <v>45383</v>
      </c>
      <c r="H29" s="231"/>
      <c r="I29" s="225"/>
    </row>
    <row r="30" spans="1:9" s="1" customFormat="1" ht="17.25" customHeight="1" x14ac:dyDescent="0.2">
      <c r="A30" s="237"/>
      <c r="B30" s="379"/>
      <c r="C30" s="388"/>
      <c r="D30" s="193"/>
      <c r="E30" s="193"/>
      <c r="F30" s="252" t="s">
        <v>287</v>
      </c>
      <c r="G30" s="183">
        <v>45384</v>
      </c>
      <c r="H30" s="231"/>
      <c r="I30" s="225"/>
    </row>
    <row r="31" spans="1:9" s="1" customFormat="1" ht="20.25" customHeight="1" x14ac:dyDescent="0.2">
      <c r="A31" s="237"/>
      <c r="B31" s="379"/>
      <c r="C31" s="388"/>
      <c r="D31" s="193"/>
      <c r="E31" s="193"/>
      <c r="F31" s="252" t="s">
        <v>288</v>
      </c>
      <c r="G31" s="183">
        <v>45388</v>
      </c>
      <c r="H31" s="231"/>
      <c r="I31" s="225"/>
    </row>
    <row r="32" spans="1:9" s="1" customFormat="1" ht="17.25" customHeight="1" x14ac:dyDescent="0.2">
      <c r="A32" s="237"/>
      <c r="B32" s="379"/>
      <c r="C32" s="388"/>
      <c r="D32" s="193"/>
      <c r="E32" s="193"/>
      <c r="F32" s="252" t="s">
        <v>292</v>
      </c>
      <c r="G32" s="183">
        <v>45388</v>
      </c>
      <c r="H32" s="231"/>
      <c r="I32" s="225"/>
    </row>
    <row r="33" spans="1:9" s="1" customFormat="1" ht="19.5" customHeight="1" x14ac:dyDescent="0.2">
      <c r="A33" s="237"/>
      <c r="B33" s="379"/>
      <c r="C33" s="388"/>
      <c r="D33" s="193"/>
      <c r="E33" s="193"/>
      <c r="F33" s="252" t="s">
        <v>289</v>
      </c>
      <c r="G33" s="183">
        <v>45388</v>
      </c>
      <c r="H33" s="231"/>
      <c r="I33" s="225"/>
    </row>
    <row r="34" spans="1:9" s="1" customFormat="1" ht="15.75" customHeight="1" x14ac:dyDescent="0.2">
      <c r="A34" s="237"/>
      <c r="B34" s="379"/>
      <c r="C34" s="388"/>
      <c r="D34" s="193"/>
      <c r="E34" s="193"/>
      <c r="F34" s="252" t="s">
        <v>290</v>
      </c>
      <c r="G34" s="183">
        <v>45388</v>
      </c>
      <c r="H34" s="231"/>
      <c r="I34" s="225"/>
    </row>
    <row r="35" spans="1:9" s="1" customFormat="1" ht="19.5" customHeight="1" x14ac:dyDescent="0.2">
      <c r="A35" s="237"/>
      <c r="B35" s="379"/>
      <c r="C35" s="388"/>
      <c r="D35" s="193"/>
      <c r="E35" s="193"/>
      <c r="F35" s="252" t="s">
        <v>291</v>
      </c>
      <c r="G35" s="183">
        <v>45388</v>
      </c>
      <c r="H35" s="231"/>
      <c r="I35" s="225"/>
    </row>
    <row r="36" spans="1:9" s="1" customFormat="1" ht="18.75" customHeight="1" x14ac:dyDescent="0.2">
      <c r="A36" s="237"/>
      <c r="B36" s="379"/>
      <c r="C36" s="388"/>
      <c r="D36" s="193"/>
      <c r="E36" s="193"/>
      <c r="F36" s="252" t="s">
        <v>293</v>
      </c>
      <c r="G36" s="183">
        <v>45398</v>
      </c>
      <c r="H36" s="231"/>
      <c r="I36" s="225"/>
    </row>
    <row r="37" spans="1:9" s="1" customFormat="1" ht="18.75" customHeight="1" x14ac:dyDescent="0.2">
      <c r="A37" s="237"/>
      <c r="B37" s="379"/>
      <c r="C37" s="388"/>
      <c r="D37" s="193"/>
      <c r="E37" s="193"/>
      <c r="F37" s="252" t="s">
        <v>294</v>
      </c>
      <c r="G37" s="183">
        <v>45432</v>
      </c>
      <c r="H37" s="231"/>
      <c r="I37" s="225"/>
    </row>
    <row r="38" spans="1:9" s="1" customFormat="1" ht="18.75" customHeight="1" x14ac:dyDescent="0.2">
      <c r="A38" s="237"/>
      <c r="B38" s="379"/>
      <c r="C38" s="388"/>
      <c r="D38" s="193"/>
      <c r="E38" s="193"/>
      <c r="F38" s="252" t="s">
        <v>297</v>
      </c>
      <c r="G38" s="183">
        <v>45435</v>
      </c>
      <c r="H38" s="231"/>
      <c r="I38" s="225"/>
    </row>
    <row r="39" spans="1:9" s="1" customFormat="1" ht="18" customHeight="1" x14ac:dyDescent="0.2">
      <c r="A39" s="237"/>
      <c r="B39" s="379"/>
      <c r="C39" s="388"/>
      <c r="D39" s="193"/>
      <c r="E39" s="193"/>
      <c r="F39" s="252" t="s">
        <v>295</v>
      </c>
      <c r="G39" s="183">
        <v>45435</v>
      </c>
      <c r="H39" s="231"/>
      <c r="I39" s="225"/>
    </row>
    <row r="40" spans="1:9" s="1" customFormat="1" ht="19.5" customHeight="1" x14ac:dyDescent="0.2">
      <c r="A40" s="237"/>
      <c r="B40" s="379"/>
      <c r="C40" s="388"/>
      <c r="D40" s="193"/>
      <c r="E40" s="193"/>
      <c r="F40" s="252" t="s">
        <v>296</v>
      </c>
      <c r="G40" s="183">
        <v>45435</v>
      </c>
      <c r="H40" s="231"/>
      <c r="I40" s="225"/>
    </row>
    <row r="41" spans="1:9" s="1" customFormat="1" ht="19.5" customHeight="1" x14ac:dyDescent="0.2">
      <c r="A41" s="237"/>
      <c r="B41" s="379"/>
      <c r="C41" s="388"/>
      <c r="D41" s="193"/>
      <c r="E41" s="193"/>
      <c r="F41" s="252" t="s">
        <v>326</v>
      </c>
      <c r="G41" s="183">
        <v>45436</v>
      </c>
      <c r="H41" s="231"/>
      <c r="I41" s="225"/>
    </row>
    <row r="42" spans="1:9" s="1" customFormat="1" ht="19.5" customHeight="1" x14ac:dyDescent="0.2">
      <c r="A42" s="237"/>
      <c r="B42" s="379"/>
      <c r="C42" s="388"/>
      <c r="D42" s="193"/>
      <c r="E42" s="193"/>
      <c r="F42" s="252" t="s">
        <v>327</v>
      </c>
      <c r="G42" s="183">
        <v>45436</v>
      </c>
      <c r="H42" s="231"/>
      <c r="I42" s="225"/>
    </row>
    <row r="43" spans="1:9" s="1" customFormat="1" ht="19.5" customHeight="1" x14ac:dyDescent="0.2">
      <c r="A43" s="237"/>
      <c r="B43" s="379"/>
      <c r="C43" s="388"/>
      <c r="D43" s="193"/>
      <c r="E43" s="193"/>
      <c r="F43" s="252" t="s">
        <v>328</v>
      </c>
      <c r="G43" s="183">
        <v>45436</v>
      </c>
      <c r="H43" s="231"/>
      <c r="I43" s="225"/>
    </row>
    <row r="44" spans="1:9" s="1" customFormat="1" ht="19.5" customHeight="1" x14ac:dyDescent="0.2">
      <c r="A44" s="237"/>
      <c r="B44" s="379"/>
      <c r="C44" s="388"/>
      <c r="D44" s="193"/>
      <c r="E44" s="193"/>
      <c r="F44" s="252" t="s">
        <v>303</v>
      </c>
      <c r="G44" s="183">
        <v>45442</v>
      </c>
      <c r="H44" s="231"/>
      <c r="I44" s="225"/>
    </row>
    <row r="45" spans="1:9" s="1" customFormat="1" ht="19.5" customHeight="1" x14ac:dyDescent="0.2">
      <c r="A45" s="237"/>
      <c r="B45" s="379"/>
      <c r="C45" s="388"/>
      <c r="D45" s="193"/>
      <c r="E45" s="193"/>
      <c r="F45" s="252" t="s">
        <v>302</v>
      </c>
      <c r="G45" s="183">
        <v>45442</v>
      </c>
      <c r="H45" s="231"/>
      <c r="I45" s="225"/>
    </row>
    <row r="46" spans="1:9" s="1" customFormat="1" ht="18" customHeight="1" x14ac:dyDescent="0.2">
      <c r="A46" s="237"/>
      <c r="B46" s="379"/>
      <c r="C46" s="388"/>
      <c r="D46" s="193"/>
      <c r="E46" s="193"/>
      <c r="F46" s="252" t="s">
        <v>304</v>
      </c>
      <c r="G46" s="183">
        <v>45442</v>
      </c>
      <c r="H46" s="231"/>
      <c r="I46" s="225"/>
    </row>
    <row r="47" spans="1:9" s="1" customFormat="1" ht="13.5" customHeight="1" x14ac:dyDescent="0.2">
      <c r="A47" s="237"/>
      <c r="B47" s="379"/>
      <c r="C47" s="388"/>
      <c r="D47" s="193"/>
      <c r="E47" s="193"/>
      <c r="F47" s="252" t="s">
        <v>305</v>
      </c>
      <c r="G47" s="183">
        <v>45442</v>
      </c>
      <c r="H47" s="231"/>
      <c r="I47" s="225"/>
    </row>
    <row r="48" spans="1:9" s="1" customFormat="1" ht="15.75" customHeight="1" x14ac:dyDescent="0.2">
      <c r="A48" s="237"/>
      <c r="B48" s="379"/>
      <c r="C48" s="388"/>
      <c r="D48" s="193"/>
      <c r="E48" s="193"/>
      <c r="F48" s="252" t="s">
        <v>306</v>
      </c>
      <c r="G48" s="183">
        <v>45442</v>
      </c>
      <c r="H48" s="231"/>
      <c r="I48" s="225"/>
    </row>
    <row r="49" spans="1:9" s="1" customFormat="1" ht="19.5" customHeight="1" x14ac:dyDescent="0.2">
      <c r="A49" s="237"/>
      <c r="B49" s="379"/>
      <c r="C49" s="388"/>
      <c r="D49" s="193"/>
      <c r="E49" s="193"/>
      <c r="F49" s="252" t="s">
        <v>307</v>
      </c>
      <c r="G49" s="183">
        <v>45442</v>
      </c>
      <c r="H49" s="231"/>
      <c r="I49" s="225"/>
    </row>
    <row r="50" spans="1:9" s="1" customFormat="1" ht="17.25" customHeight="1" x14ac:dyDescent="0.2">
      <c r="A50" s="237"/>
      <c r="B50" s="379"/>
      <c r="C50" s="388"/>
      <c r="D50" s="193"/>
      <c r="E50" s="193"/>
      <c r="F50" s="252" t="s">
        <v>301</v>
      </c>
      <c r="G50" s="183">
        <v>45443</v>
      </c>
      <c r="H50" s="231"/>
      <c r="I50" s="225"/>
    </row>
    <row r="51" spans="1:9" s="1" customFormat="1" ht="15" customHeight="1" x14ac:dyDescent="0.2">
      <c r="A51" s="237"/>
      <c r="B51" s="379"/>
      <c r="C51" s="388"/>
      <c r="D51" s="193"/>
      <c r="E51" s="193"/>
      <c r="F51" s="252" t="s">
        <v>298</v>
      </c>
      <c r="G51" s="183">
        <v>45443</v>
      </c>
      <c r="H51" s="231"/>
      <c r="I51" s="225"/>
    </row>
    <row r="52" spans="1:9" s="1" customFormat="1" ht="15" customHeight="1" x14ac:dyDescent="0.2">
      <c r="A52" s="237"/>
      <c r="B52" s="379"/>
      <c r="C52" s="388"/>
      <c r="D52" s="193"/>
      <c r="E52" s="193"/>
      <c r="F52" s="252" t="s">
        <v>299</v>
      </c>
      <c r="G52" s="183">
        <v>45443</v>
      </c>
      <c r="H52" s="231"/>
      <c r="I52" s="225"/>
    </row>
    <row r="53" spans="1:9" s="1" customFormat="1" ht="17.25" customHeight="1" x14ac:dyDescent="0.2">
      <c r="A53" s="237"/>
      <c r="B53" s="379"/>
      <c r="C53" s="388"/>
      <c r="D53" s="193"/>
      <c r="E53" s="193"/>
      <c r="F53" s="252" t="s">
        <v>300</v>
      </c>
      <c r="G53" s="183">
        <v>45443</v>
      </c>
      <c r="H53" s="231"/>
      <c r="I53" s="225"/>
    </row>
    <row r="54" spans="1:9" s="1" customFormat="1" ht="15.75" customHeight="1" x14ac:dyDescent="0.2">
      <c r="A54" s="237"/>
      <c r="B54" s="379"/>
      <c r="C54" s="388"/>
      <c r="D54" s="193"/>
      <c r="E54" s="193"/>
      <c r="F54" s="252" t="s">
        <v>308</v>
      </c>
      <c r="G54" s="183">
        <v>45446</v>
      </c>
      <c r="H54" s="231"/>
      <c r="I54" s="225"/>
    </row>
    <row r="55" spans="1:9" s="1" customFormat="1" ht="15.75" customHeight="1" x14ac:dyDescent="0.2">
      <c r="A55" s="237"/>
      <c r="B55" s="379"/>
      <c r="C55" s="388"/>
      <c r="D55" s="193"/>
      <c r="E55" s="193"/>
      <c r="F55" s="252" t="s">
        <v>329</v>
      </c>
      <c r="G55" s="183">
        <v>45446</v>
      </c>
      <c r="H55" s="231"/>
      <c r="I55" s="225"/>
    </row>
    <row r="56" spans="1:9" s="1" customFormat="1" ht="17.25" customHeight="1" x14ac:dyDescent="0.2">
      <c r="A56" s="237"/>
      <c r="B56" s="379"/>
      <c r="C56" s="388"/>
      <c r="D56" s="193"/>
      <c r="E56" s="193"/>
      <c r="F56" s="252" t="s">
        <v>311</v>
      </c>
      <c r="G56" s="183">
        <v>45447</v>
      </c>
      <c r="H56" s="231"/>
      <c r="I56" s="225"/>
    </row>
    <row r="57" spans="1:9" s="1" customFormat="1" ht="15.75" customHeight="1" x14ac:dyDescent="0.2">
      <c r="A57" s="237"/>
      <c r="B57" s="379"/>
      <c r="C57" s="388"/>
      <c r="D57" s="193"/>
      <c r="E57" s="193"/>
      <c r="F57" s="252" t="s">
        <v>309</v>
      </c>
      <c r="G57" s="183">
        <v>45447</v>
      </c>
      <c r="H57" s="231"/>
      <c r="I57" s="225"/>
    </row>
    <row r="58" spans="1:9" s="1" customFormat="1" ht="17.25" customHeight="1" x14ac:dyDescent="0.2">
      <c r="A58" s="237"/>
      <c r="B58" s="379"/>
      <c r="C58" s="388"/>
      <c r="D58" s="193"/>
      <c r="E58" s="193"/>
      <c r="F58" s="252" t="s">
        <v>314</v>
      </c>
      <c r="G58" s="183">
        <v>45447</v>
      </c>
      <c r="H58" s="231"/>
      <c r="I58" s="225"/>
    </row>
    <row r="59" spans="1:9" s="1" customFormat="1" ht="17.25" customHeight="1" x14ac:dyDescent="0.2">
      <c r="A59" s="237"/>
      <c r="B59" s="379"/>
      <c r="C59" s="388"/>
      <c r="D59" s="193"/>
      <c r="E59" s="193"/>
      <c r="F59" s="252" t="s">
        <v>331</v>
      </c>
      <c r="G59" s="183">
        <v>45447</v>
      </c>
      <c r="H59" s="231"/>
      <c r="I59" s="225"/>
    </row>
    <row r="60" spans="1:9" s="1" customFormat="1" ht="17.25" customHeight="1" x14ac:dyDescent="0.2">
      <c r="A60" s="237"/>
      <c r="B60" s="379"/>
      <c r="C60" s="388"/>
      <c r="D60" s="193"/>
      <c r="E60" s="193"/>
      <c r="F60" s="252" t="s">
        <v>330</v>
      </c>
      <c r="G60" s="183">
        <v>45448</v>
      </c>
      <c r="H60" s="231"/>
      <c r="I60" s="225"/>
    </row>
    <row r="61" spans="1:9" s="1" customFormat="1" ht="15" customHeight="1" x14ac:dyDescent="0.2">
      <c r="A61" s="237"/>
      <c r="B61" s="379"/>
      <c r="C61" s="388"/>
      <c r="D61" s="193"/>
      <c r="E61" s="193"/>
      <c r="F61" s="252" t="s">
        <v>310</v>
      </c>
      <c r="G61" s="183">
        <v>45453</v>
      </c>
      <c r="H61" s="231"/>
      <c r="I61" s="225"/>
    </row>
    <row r="62" spans="1:9" s="1" customFormat="1" ht="13.5" customHeight="1" x14ac:dyDescent="0.2">
      <c r="A62" s="237"/>
      <c r="B62" s="379"/>
      <c r="C62" s="388"/>
      <c r="D62" s="193"/>
      <c r="E62" s="193"/>
      <c r="F62" s="252" t="s">
        <v>312</v>
      </c>
      <c r="G62" s="183">
        <v>45454</v>
      </c>
      <c r="H62" s="231"/>
      <c r="I62" s="225"/>
    </row>
    <row r="63" spans="1:9" s="1" customFormat="1" ht="19.5" customHeight="1" x14ac:dyDescent="0.2">
      <c r="A63" s="237"/>
      <c r="B63" s="379"/>
      <c r="C63" s="388"/>
      <c r="D63" s="193"/>
      <c r="E63" s="193"/>
      <c r="F63" s="252" t="s">
        <v>313</v>
      </c>
      <c r="G63" s="183">
        <v>45454</v>
      </c>
      <c r="H63" s="231"/>
      <c r="I63" s="225"/>
    </row>
    <row r="64" spans="1:9" s="1" customFormat="1" ht="19.5" customHeight="1" x14ac:dyDescent="0.2">
      <c r="A64" s="237"/>
      <c r="B64" s="379"/>
      <c r="C64" s="388"/>
      <c r="D64" s="193"/>
      <c r="E64" s="193"/>
      <c r="F64" s="288" t="s">
        <v>342</v>
      </c>
      <c r="G64" s="275">
        <v>45461</v>
      </c>
      <c r="H64" s="256"/>
      <c r="I64" s="225"/>
    </row>
    <row r="65" spans="1:9" s="1" customFormat="1" ht="19.5" customHeight="1" x14ac:dyDescent="0.2">
      <c r="A65" s="237"/>
      <c r="B65" s="379"/>
      <c r="C65" s="388"/>
      <c r="D65" s="193"/>
      <c r="E65" s="193"/>
      <c r="F65" s="288" t="s">
        <v>343</v>
      </c>
      <c r="G65" s="275">
        <v>45463</v>
      </c>
      <c r="H65" s="256"/>
      <c r="I65" s="225"/>
    </row>
    <row r="66" spans="1:9" s="1" customFormat="1" ht="19.5" customHeight="1" x14ac:dyDescent="0.2">
      <c r="A66" s="237"/>
      <c r="B66" s="379"/>
      <c r="C66" s="388"/>
      <c r="D66" s="193"/>
      <c r="E66" s="193"/>
      <c r="F66" s="288" t="s">
        <v>344</v>
      </c>
      <c r="G66" s="275">
        <v>45467</v>
      </c>
      <c r="H66" s="256"/>
      <c r="I66" s="225"/>
    </row>
    <row r="67" spans="1:9" s="1" customFormat="1" ht="19.5" customHeight="1" x14ac:dyDescent="0.2">
      <c r="A67" s="237"/>
      <c r="B67" s="379"/>
      <c r="C67" s="388"/>
      <c r="D67" s="193"/>
      <c r="E67" s="193"/>
      <c r="F67" s="288" t="s">
        <v>345</v>
      </c>
      <c r="G67" s="275">
        <v>45467</v>
      </c>
      <c r="H67" s="256"/>
      <c r="I67" s="225"/>
    </row>
    <row r="68" spans="1:9" s="1" customFormat="1" ht="19.5" customHeight="1" x14ac:dyDescent="0.2">
      <c r="A68" s="237"/>
      <c r="B68" s="379"/>
      <c r="C68" s="388"/>
      <c r="D68" s="193"/>
      <c r="E68" s="193"/>
      <c r="F68" s="288" t="s">
        <v>346</v>
      </c>
      <c r="G68" s="275">
        <v>45467</v>
      </c>
      <c r="H68" s="256"/>
      <c r="I68" s="225"/>
    </row>
    <row r="69" spans="1:9" s="1" customFormat="1" ht="19.5" customHeight="1" x14ac:dyDescent="0.2">
      <c r="A69" s="237"/>
      <c r="B69" s="379"/>
      <c r="C69" s="388"/>
      <c r="D69" s="193"/>
      <c r="E69" s="193"/>
      <c r="F69" s="288" t="s">
        <v>347</v>
      </c>
      <c r="G69" s="275">
        <v>45467</v>
      </c>
      <c r="H69" s="256"/>
      <c r="I69" s="225"/>
    </row>
    <row r="70" spans="1:9" s="1" customFormat="1" ht="19.5" customHeight="1" x14ac:dyDescent="0.2">
      <c r="A70" s="237"/>
      <c r="B70" s="379"/>
      <c r="C70" s="388"/>
      <c r="D70" s="193"/>
      <c r="E70" s="193"/>
      <c r="F70" s="288" t="s">
        <v>348</v>
      </c>
      <c r="G70" s="275">
        <v>45468</v>
      </c>
      <c r="H70" s="256"/>
      <c r="I70" s="225"/>
    </row>
    <row r="71" spans="1:9" s="1" customFormat="1" ht="19.5" customHeight="1" x14ac:dyDescent="0.2">
      <c r="A71" s="237"/>
      <c r="B71" s="379"/>
      <c r="C71" s="388"/>
      <c r="D71" s="193"/>
      <c r="E71" s="193"/>
      <c r="F71" s="288" t="s">
        <v>349</v>
      </c>
      <c r="G71" s="275">
        <v>45469</v>
      </c>
      <c r="H71" s="256"/>
      <c r="I71" s="225"/>
    </row>
    <row r="72" spans="1:9" s="1" customFormat="1" ht="19.5" customHeight="1" x14ac:dyDescent="0.2">
      <c r="A72" s="237"/>
      <c r="B72" s="379"/>
      <c r="C72" s="388"/>
      <c r="D72" s="193"/>
      <c r="E72" s="193"/>
      <c r="F72" s="288" t="s">
        <v>350</v>
      </c>
      <c r="G72" s="275">
        <v>45469</v>
      </c>
      <c r="H72" s="256"/>
      <c r="I72" s="225"/>
    </row>
    <row r="73" spans="1:9" s="1" customFormat="1" ht="19.5" customHeight="1" x14ac:dyDescent="0.2">
      <c r="A73" s="237"/>
      <c r="B73" s="379"/>
      <c r="C73" s="388"/>
      <c r="D73" s="193"/>
      <c r="E73" s="193"/>
      <c r="F73" s="288" t="s">
        <v>351</v>
      </c>
      <c r="G73" s="275">
        <v>45469</v>
      </c>
      <c r="H73" s="256"/>
      <c r="I73" s="225"/>
    </row>
    <row r="74" spans="1:9" s="1" customFormat="1" ht="19.5" customHeight="1" x14ac:dyDescent="0.2">
      <c r="A74" s="237"/>
      <c r="B74" s="379"/>
      <c r="C74" s="388"/>
      <c r="D74" s="193"/>
      <c r="E74" s="193"/>
      <c r="F74" s="288" t="s">
        <v>352</v>
      </c>
      <c r="G74" s="275">
        <v>45469</v>
      </c>
      <c r="H74" s="256"/>
      <c r="I74" s="225"/>
    </row>
    <row r="75" spans="1:9" s="1" customFormat="1" ht="19.5" customHeight="1" x14ac:dyDescent="0.2">
      <c r="A75" s="237"/>
      <c r="B75" s="379"/>
      <c r="C75" s="388"/>
      <c r="D75" s="193"/>
      <c r="E75" s="193"/>
      <c r="F75" s="288" t="s">
        <v>353</v>
      </c>
      <c r="G75" s="275">
        <v>45469</v>
      </c>
      <c r="H75" s="256"/>
      <c r="I75" s="225"/>
    </row>
    <row r="76" spans="1:9" s="1" customFormat="1" ht="19.5" customHeight="1" x14ac:dyDescent="0.2">
      <c r="A76" s="237"/>
      <c r="B76" s="379"/>
      <c r="C76" s="388"/>
      <c r="D76" s="193"/>
      <c r="E76" s="193"/>
      <c r="F76" s="288" t="s">
        <v>354</v>
      </c>
      <c r="G76" s="275">
        <v>45469</v>
      </c>
      <c r="H76" s="256"/>
      <c r="I76" s="225"/>
    </row>
    <row r="77" spans="1:9" s="1" customFormat="1" ht="19.5" customHeight="1" x14ac:dyDescent="0.2">
      <c r="A77" s="237"/>
      <c r="B77" s="379"/>
      <c r="C77" s="388"/>
      <c r="D77" s="193"/>
      <c r="E77" s="193"/>
      <c r="F77" s="288" t="s">
        <v>355</v>
      </c>
      <c r="G77" s="275">
        <v>45474</v>
      </c>
      <c r="H77" s="256"/>
      <c r="I77" s="225"/>
    </row>
    <row r="78" spans="1:9" s="1" customFormat="1" ht="19.5" customHeight="1" x14ac:dyDescent="0.2">
      <c r="A78" s="237"/>
      <c r="B78" s="379"/>
      <c r="C78" s="388"/>
      <c r="D78" s="193"/>
      <c r="E78" s="193"/>
      <c r="F78" s="288" t="s">
        <v>356</v>
      </c>
      <c r="G78" s="275">
        <v>45474</v>
      </c>
      <c r="H78" s="256"/>
      <c r="I78" s="225"/>
    </row>
    <row r="79" spans="1:9" s="1" customFormat="1" ht="19.5" customHeight="1" x14ac:dyDescent="0.2">
      <c r="A79" s="237"/>
      <c r="B79" s="379"/>
      <c r="C79" s="388"/>
      <c r="D79" s="193"/>
      <c r="E79" s="193"/>
      <c r="F79" s="288" t="s">
        <v>357</v>
      </c>
      <c r="G79" s="275">
        <v>45475</v>
      </c>
      <c r="H79" s="256"/>
      <c r="I79" s="225"/>
    </row>
    <row r="80" spans="1:9" s="1" customFormat="1" ht="19.5" customHeight="1" x14ac:dyDescent="0.2">
      <c r="A80" s="237"/>
      <c r="B80" s="379"/>
      <c r="C80" s="388"/>
      <c r="D80" s="193"/>
      <c r="E80" s="193"/>
      <c r="F80" s="288" t="s">
        <v>358</v>
      </c>
      <c r="G80" s="275">
        <v>45476</v>
      </c>
      <c r="H80" s="256"/>
      <c r="I80" s="225"/>
    </row>
    <row r="81" spans="1:9" s="1" customFormat="1" ht="19.5" customHeight="1" x14ac:dyDescent="0.2">
      <c r="A81" s="237"/>
      <c r="B81" s="379"/>
      <c r="C81" s="388"/>
      <c r="D81" s="193"/>
      <c r="E81" s="193"/>
      <c r="F81" s="288" t="s">
        <v>359</v>
      </c>
      <c r="G81" s="275">
        <v>45478</v>
      </c>
      <c r="H81" s="256"/>
      <c r="I81" s="225"/>
    </row>
    <row r="82" spans="1:9" s="1" customFormat="1" ht="19.5" customHeight="1" x14ac:dyDescent="0.2">
      <c r="A82" s="237"/>
      <c r="B82" s="379"/>
      <c r="C82" s="388"/>
      <c r="D82" s="193"/>
      <c r="E82" s="193"/>
      <c r="F82" s="288" t="s">
        <v>360</v>
      </c>
      <c r="G82" s="275">
        <v>45478</v>
      </c>
      <c r="H82" s="256"/>
      <c r="I82" s="225"/>
    </row>
    <row r="83" spans="1:9" s="1" customFormat="1" ht="16.5" customHeight="1" x14ac:dyDescent="0.2">
      <c r="A83" s="237"/>
      <c r="B83" s="379"/>
      <c r="C83" s="388"/>
      <c r="D83" s="193"/>
      <c r="E83" s="193"/>
      <c r="F83" s="289" t="s">
        <v>361</v>
      </c>
      <c r="G83" s="275">
        <v>45478</v>
      </c>
      <c r="H83" s="256"/>
      <c r="I83" s="225"/>
    </row>
    <row r="84" spans="1:9" s="1" customFormat="1" ht="19.5" customHeight="1" x14ac:dyDescent="0.2">
      <c r="A84" s="237"/>
      <c r="B84" s="379"/>
      <c r="C84" s="388"/>
      <c r="D84" s="193"/>
      <c r="E84" s="193"/>
      <c r="F84" s="288" t="s">
        <v>362</v>
      </c>
      <c r="G84" s="275">
        <v>45478</v>
      </c>
      <c r="H84" s="256"/>
      <c r="I84" s="225"/>
    </row>
    <row r="85" spans="1:9" s="1" customFormat="1" ht="19.5" customHeight="1" x14ac:dyDescent="0.2">
      <c r="A85" s="237"/>
      <c r="B85" s="379"/>
      <c r="C85" s="388"/>
      <c r="D85" s="193"/>
      <c r="E85" s="193"/>
      <c r="F85" s="288" t="s">
        <v>363</v>
      </c>
      <c r="G85" s="275">
        <v>45478</v>
      </c>
      <c r="H85" s="256"/>
      <c r="I85" s="225"/>
    </row>
    <row r="86" spans="1:9" s="1" customFormat="1" ht="19.5" customHeight="1" x14ac:dyDescent="0.2">
      <c r="A86" s="237"/>
      <c r="B86" s="379"/>
      <c r="C86" s="388"/>
      <c r="D86" s="193"/>
      <c r="E86" s="193"/>
      <c r="F86" s="288" t="s">
        <v>364</v>
      </c>
      <c r="G86" s="275">
        <v>45481</v>
      </c>
      <c r="H86" s="256"/>
      <c r="I86" s="225"/>
    </row>
    <row r="87" spans="1:9" s="1" customFormat="1" ht="19.5" customHeight="1" x14ac:dyDescent="0.2">
      <c r="A87" s="237"/>
      <c r="B87" s="379"/>
      <c r="C87" s="388"/>
      <c r="D87" s="193"/>
      <c r="E87" s="193"/>
      <c r="F87" s="288" t="s">
        <v>365</v>
      </c>
      <c r="G87" s="275">
        <v>45481</v>
      </c>
      <c r="H87" s="256"/>
      <c r="I87" s="225"/>
    </row>
    <row r="88" spans="1:9" s="1" customFormat="1" ht="19.5" customHeight="1" x14ac:dyDescent="0.2">
      <c r="A88" s="237"/>
      <c r="B88" s="379"/>
      <c r="C88" s="388"/>
      <c r="D88" s="193"/>
      <c r="E88" s="193"/>
      <c r="F88" s="288" t="s">
        <v>366</v>
      </c>
      <c r="G88" s="275">
        <v>45489</v>
      </c>
      <c r="H88" s="256"/>
      <c r="I88" s="225"/>
    </row>
    <row r="89" spans="1:9" s="1" customFormat="1" ht="19.5" customHeight="1" x14ac:dyDescent="0.2">
      <c r="A89" s="237"/>
      <c r="B89" s="379"/>
      <c r="C89" s="388"/>
      <c r="D89" s="193"/>
      <c r="E89" s="193"/>
      <c r="F89" s="288" t="s">
        <v>367</v>
      </c>
      <c r="G89" s="275">
        <v>45498</v>
      </c>
      <c r="H89" s="256"/>
      <c r="I89" s="225"/>
    </row>
    <row r="90" spans="1:9" s="1" customFormat="1" ht="19.5" customHeight="1" x14ac:dyDescent="0.2">
      <c r="A90" s="237"/>
      <c r="B90" s="379"/>
      <c r="C90" s="388"/>
      <c r="D90" s="193"/>
      <c r="E90" s="193"/>
      <c r="F90" s="288" t="s">
        <v>368</v>
      </c>
      <c r="G90" s="275">
        <v>45498</v>
      </c>
      <c r="H90" s="256"/>
      <c r="I90" s="225"/>
    </row>
    <row r="91" spans="1:9" s="1" customFormat="1" ht="19.5" customHeight="1" x14ac:dyDescent="0.2">
      <c r="A91" s="237"/>
      <c r="B91" s="379"/>
      <c r="C91" s="388"/>
      <c r="D91" s="193"/>
      <c r="E91" s="193"/>
      <c r="F91" s="288" t="s">
        <v>369</v>
      </c>
      <c r="G91" s="275">
        <v>45504</v>
      </c>
      <c r="H91" s="256"/>
      <c r="I91" s="225"/>
    </row>
    <row r="92" spans="1:9" s="1" customFormat="1" ht="19.5" customHeight="1" x14ac:dyDescent="0.2">
      <c r="A92" s="237"/>
      <c r="B92" s="379"/>
      <c r="C92" s="388"/>
      <c r="D92" s="193"/>
      <c r="E92" s="193"/>
      <c r="F92" s="276" t="s">
        <v>370</v>
      </c>
      <c r="G92" s="275">
        <v>45504</v>
      </c>
      <c r="H92" s="256"/>
      <c r="I92" s="225"/>
    </row>
    <row r="93" spans="1:9" s="1" customFormat="1" ht="18" customHeight="1" x14ac:dyDescent="0.2">
      <c r="A93" s="237"/>
      <c r="B93" s="379"/>
      <c r="C93" s="388"/>
      <c r="D93" s="193"/>
      <c r="E93" s="193"/>
      <c r="F93" s="288" t="s">
        <v>371</v>
      </c>
      <c r="G93" s="275">
        <v>45504</v>
      </c>
      <c r="H93" s="256"/>
      <c r="I93" s="225"/>
    </row>
    <row r="94" spans="1:9" s="1" customFormat="1" ht="21.75" customHeight="1" x14ac:dyDescent="0.2">
      <c r="A94" s="237"/>
      <c r="B94" s="379"/>
      <c r="C94" s="388"/>
      <c r="D94" s="193"/>
      <c r="E94" s="193"/>
      <c r="F94" s="288" t="s">
        <v>372</v>
      </c>
      <c r="G94" s="275">
        <v>45504</v>
      </c>
      <c r="H94" s="256"/>
      <c r="I94" s="225"/>
    </row>
    <row r="95" spans="1:9" s="1" customFormat="1" ht="19.5" customHeight="1" x14ac:dyDescent="0.2">
      <c r="A95" s="237"/>
      <c r="B95" s="379"/>
      <c r="C95" s="388"/>
      <c r="D95" s="193"/>
      <c r="E95" s="193"/>
      <c r="F95" s="288" t="s">
        <v>373</v>
      </c>
      <c r="G95" s="275">
        <v>45504</v>
      </c>
      <c r="H95" s="256"/>
      <c r="I95" s="225"/>
    </row>
    <row r="96" spans="1:9" s="1" customFormat="1" ht="19.5" customHeight="1" x14ac:dyDescent="0.2">
      <c r="A96" s="237"/>
      <c r="B96" s="379"/>
      <c r="C96" s="388"/>
      <c r="D96" s="193"/>
      <c r="E96" s="193"/>
      <c r="F96" s="288" t="s">
        <v>374</v>
      </c>
      <c r="G96" s="275">
        <v>45504</v>
      </c>
      <c r="H96" s="256"/>
      <c r="I96" s="225"/>
    </row>
    <row r="97" spans="1:9" s="1" customFormat="1" ht="19.5" customHeight="1" x14ac:dyDescent="0.2">
      <c r="A97" s="237"/>
      <c r="B97" s="379"/>
      <c r="C97" s="388"/>
      <c r="D97" s="193"/>
      <c r="E97" s="193"/>
      <c r="F97" s="288" t="s">
        <v>375</v>
      </c>
      <c r="G97" s="275">
        <v>45504</v>
      </c>
      <c r="H97" s="256"/>
      <c r="I97" s="225"/>
    </row>
    <row r="98" spans="1:9" s="1" customFormat="1" ht="19.5" customHeight="1" x14ac:dyDescent="0.2">
      <c r="A98" s="237"/>
      <c r="B98" s="379"/>
      <c r="C98" s="388"/>
      <c r="D98" s="193"/>
      <c r="E98" s="193"/>
      <c r="F98" s="288" t="s">
        <v>395</v>
      </c>
      <c r="G98" s="275">
        <v>45504</v>
      </c>
      <c r="H98" s="256"/>
      <c r="I98" s="225"/>
    </row>
    <row r="99" spans="1:9" s="1" customFormat="1" ht="19.5" customHeight="1" x14ac:dyDescent="0.2">
      <c r="A99" s="237"/>
      <c r="B99" s="379"/>
      <c r="C99" s="388"/>
      <c r="D99" s="193"/>
      <c r="E99" s="193"/>
      <c r="F99" s="288" t="s">
        <v>376</v>
      </c>
      <c r="G99" s="275">
        <v>45504</v>
      </c>
      <c r="H99" s="256"/>
      <c r="I99" s="225"/>
    </row>
    <row r="100" spans="1:9" s="1" customFormat="1" ht="19.5" customHeight="1" x14ac:dyDescent="0.2">
      <c r="A100" s="237"/>
      <c r="B100" s="379"/>
      <c r="C100" s="388"/>
      <c r="D100" s="193"/>
      <c r="E100" s="193"/>
      <c r="F100" s="288" t="s">
        <v>385</v>
      </c>
      <c r="G100" s="275">
        <v>45505</v>
      </c>
      <c r="H100" s="256"/>
      <c r="I100" s="225"/>
    </row>
    <row r="101" spans="1:9" s="1" customFormat="1" ht="19.5" customHeight="1" x14ac:dyDescent="0.2">
      <c r="A101" s="237"/>
      <c r="B101" s="379"/>
      <c r="C101" s="388"/>
      <c r="D101" s="193"/>
      <c r="E101" s="193"/>
      <c r="F101" s="288" t="s">
        <v>394</v>
      </c>
      <c r="G101" s="275">
        <v>45509</v>
      </c>
      <c r="H101" s="256"/>
      <c r="I101" s="225"/>
    </row>
    <row r="102" spans="1:9" s="1" customFormat="1" ht="19.5" customHeight="1" x14ac:dyDescent="0.2">
      <c r="A102" s="237"/>
      <c r="B102" s="379"/>
      <c r="C102" s="388"/>
      <c r="D102" s="193"/>
      <c r="E102" s="193"/>
      <c r="F102" s="288" t="s">
        <v>377</v>
      </c>
      <c r="G102" s="275">
        <v>45509</v>
      </c>
      <c r="H102" s="256"/>
      <c r="I102" s="225"/>
    </row>
    <row r="103" spans="1:9" s="1" customFormat="1" ht="19.5" customHeight="1" x14ac:dyDescent="0.2">
      <c r="A103" s="237"/>
      <c r="B103" s="379"/>
      <c r="C103" s="388"/>
      <c r="D103" s="193"/>
      <c r="E103" s="193"/>
      <c r="F103" s="288" t="s">
        <v>378</v>
      </c>
      <c r="G103" s="275">
        <v>45509</v>
      </c>
      <c r="H103" s="256"/>
      <c r="I103" s="225"/>
    </row>
    <row r="104" spans="1:9" s="1" customFormat="1" ht="19.5" customHeight="1" x14ac:dyDescent="0.2">
      <c r="A104" s="237"/>
      <c r="B104" s="379"/>
      <c r="C104" s="388"/>
      <c r="D104" s="193"/>
      <c r="E104" s="193"/>
      <c r="F104" s="288" t="s">
        <v>379</v>
      </c>
      <c r="G104" s="275">
        <v>45531</v>
      </c>
      <c r="H104" s="256"/>
      <c r="I104" s="225"/>
    </row>
    <row r="105" spans="1:9" s="1" customFormat="1" ht="22.5" customHeight="1" x14ac:dyDescent="0.2">
      <c r="A105" s="237"/>
      <c r="B105" s="379"/>
      <c r="C105" s="388"/>
      <c r="D105" s="193"/>
      <c r="E105" s="193"/>
      <c r="F105" s="289" t="s">
        <v>380</v>
      </c>
      <c r="G105" s="275">
        <v>45531</v>
      </c>
      <c r="H105" s="256"/>
      <c r="I105" s="225"/>
    </row>
    <row r="106" spans="1:9" s="1" customFormat="1" ht="19.5" customHeight="1" x14ac:dyDescent="0.2">
      <c r="A106" s="237"/>
      <c r="B106" s="379"/>
      <c r="C106" s="388"/>
      <c r="D106" s="193"/>
      <c r="E106" s="193"/>
      <c r="F106" s="288" t="s">
        <v>381</v>
      </c>
      <c r="G106" s="275">
        <v>45537</v>
      </c>
      <c r="H106" s="256"/>
      <c r="I106" s="225"/>
    </row>
    <row r="107" spans="1:9" s="1" customFormat="1" ht="19.5" customHeight="1" x14ac:dyDescent="0.2">
      <c r="A107" s="237"/>
      <c r="B107" s="379"/>
      <c r="C107" s="388"/>
      <c r="D107" s="193"/>
      <c r="E107" s="193"/>
      <c r="F107" s="288" t="s">
        <v>382</v>
      </c>
      <c r="G107" s="275">
        <v>45537</v>
      </c>
      <c r="H107" s="256"/>
      <c r="I107" s="225"/>
    </row>
    <row r="108" spans="1:9" s="1" customFormat="1" ht="19.5" customHeight="1" x14ac:dyDescent="0.2">
      <c r="A108" s="237"/>
      <c r="B108" s="379"/>
      <c r="C108" s="388"/>
      <c r="D108" s="193"/>
      <c r="E108" s="193"/>
      <c r="F108" s="288" t="s">
        <v>383</v>
      </c>
      <c r="G108" s="275">
        <v>45545</v>
      </c>
      <c r="H108" s="256"/>
      <c r="I108" s="225"/>
    </row>
    <row r="109" spans="1:9" s="1" customFormat="1" ht="39.75" customHeight="1" x14ac:dyDescent="0.2">
      <c r="A109" s="237"/>
      <c r="B109" s="379"/>
      <c r="C109" s="388"/>
      <c r="D109" s="193"/>
      <c r="E109" s="193"/>
      <c r="F109" s="289" t="s">
        <v>384</v>
      </c>
      <c r="G109" s="275">
        <v>45545</v>
      </c>
      <c r="H109" s="256"/>
      <c r="I109" s="225"/>
    </row>
    <row r="110" spans="1:9" s="1" customFormat="1" ht="21.75" customHeight="1" x14ac:dyDescent="0.2">
      <c r="A110" s="237"/>
      <c r="B110" s="379"/>
      <c r="C110" s="388"/>
      <c r="D110" s="193"/>
      <c r="E110" s="193"/>
      <c r="F110" s="305" t="s">
        <v>413</v>
      </c>
      <c r="G110" s="306">
        <v>45559</v>
      </c>
      <c r="H110" s="290"/>
      <c r="I110" s="225"/>
    </row>
    <row r="111" spans="1:9" s="1" customFormat="1" ht="21.75" customHeight="1" x14ac:dyDescent="0.2">
      <c r="A111" s="237"/>
      <c r="B111" s="379"/>
      <c r="C111" s="388"/>
      <c r="D111" s="193"/>
      <c r="E111" s="193"/>
      <c r="F111" s="305" t="s">
        <v>414</v>
      </c>
      <c r="G111" s="306">
        <v>45559</v>
      </c>
      <c r="H111" s="290"/>
      <c r="I111" s="225"/>
    </row>
    <row r="112" spans="1:9" s="1" customFormat="1" ht="21.75" customHeight="1" x14ac:dyDescent="0.2">
      <c r="A112" s="237"/>
      <c r="B112" s="379"/>
      <c r="C112" s="388"/>
      <c r="D112" s="193"/>
      <c r="E112" s="193"/>
      <c r="F112" s="305" t="s">
        <v>415</v>
      </c>
      <c r="G112" s="306">
        <v>45559</v>
      </c>
      <c r="H112" s="290"/>
      <c r="I112" s="225"/>
    </row>
    <row r="113" spans="1:9" s="1" customFormat="1" ht="21.75" customHeight="1" x14ac:dyDescent="0.2">
      <c r="A113" s="237"/>
      <c r="B113" s="379"/>
      <c r="C113" s="388"/>
      <c r="D113" s="193"/>
      <c r="E113" s="193"/>
      <c r="F113" s="305" t="s">
        <v>416</v>
      </c>
      <c r="G113" s="306">
        <v>45559</v>
      </c>
      <c r="H113" s="304"/>
      <c r="I113" s="225"/>
    </row>
    <row r="114" spans="1:9" s="1" customFormat="1" ht="19.5" customHeight="1" x14ac:dyDescent="0.2">
      <c r="A114" s="237"/>
      <c r="B114" s="379"/>
      <c r="C114" s="388"/>
      <c r="D114" s="193"/>
      <c r="E114" s="193"/>
      <c r="F114" s="308" t="s">
        <v>417</v>
      </c>
      <c r="G114" s="306">
        <v>45559</v>
      </c>
      <c r="H114" s="256"/>
      <c r="I114" s="225"/>
    </row>
    <row r="115" spans="1:9" s="1" customFormat="1" ht="19.5" customHeight="1" x14ac:dyDescent="0.2">
      <c r="A115" s="237"/>
      <c r="B115" s="379"/>
      <c r="C115" s="388"/>
      <c r="D115" s="193"/>
      <c r="E115" s="193"/>
      <c r="F115" s="308" t="s">
        <v>418</v>
      </c>
      <c r="G115" s="306">
        <v>45559</v>
      </c>
      <c r="H115" s="304"/>
      <c r="I115" s="225"/>
    </row>
    <row r="116" spans="1:9" s="1" customFormat="1" ht="19.5" customHeight="1" x14ac:dyDescent="0.2">
      <c r="A116" s="237"/>
      <c r="B116" s="379"/>
      <c r="C116" s="388"/>
      <c r="D116" s="193"/>
      <c r="E116" s="193"/>
      <c r="F116" s="308" t="s">
        <v>419</v>
      </c>
      <c r="G116" s="306">
        <v>45560</v>
      </c>
      <c r="H116" s="290"/>
      <c r="I116" s="225"/>
    </row>
    <row r="117" spans="1:9" s="1" customFormat="1" ht="19.5" customHeight="1" x14ac:dyDescent="0.2">
      <c r="A117" s="237"/>
      <c r="B117" s="379"/>
      <c r="C117" s="388"/>
      <c r="D117" s="193"/>
      <c r="E117" s="193"/>
      <c r="F117" s="308" t="s">
        <v>420</v>
      </c>
      <c r="G117" s="306">
        <v>45560</v>
      </c>
      <c r="H117" s="290"/>
      <c r="I117" s="225"/>
    </row>
    <row r="118" spans="1:9" s="1" customFormat="1" ht="19.5" customHeight="1" x14ac:dyDescent="0.2">
      <c r="A118" s="237"/>
      <c r="B118" s="379"/>
      <c r="C118" s="388"/>
      <c r="D118" s="193"/>
      <c r="E118" s="193"/>
      <c r="F118" s="308" t="s">
        <v>421</v>
      </c>
      <c r="G118" s="306">
        <v>45560</v>
      </c>
      <c r="H118" s="304"/>
      <c r="I118" s="225"/>
    </row>
    <row r="119" spans="1:9" s="1" customFormat="1" ht="19.5" customHeight="1" x14ac:dyDescent="0.2">
      <c r="A119" s="237"/>
      <c r="B119" s="379"/>
      <c r="C119" s="388"/>
      <c r="D119" s="193"/>
      <c r="E119" s="193"/>
      <c r="F119" s="308" t="s">
        <v>422</v>
      </c>
      <c r="G119" s="306">
        <v>45560</v>
      </c>
      <c r="H119" s="304"/>
      <c r="I119" s="225"/>
    </row>
    <row r="120" spans="1:9" s="1" customFormat="1" ht="19.5" customHeight="1" x14ac:dyDescent="0.2">
      <c r="A120" s="237"/>
      <c r="B120" s="379"/>
      <c r="C120" s="388"/>
      <c r="D120" s="193"/>
      <c r="E120" s="193"/>
      <c r="F120" s="308" t="s">
        <v>423</v>
      </c>
      <c r="G120" s="306">
        <v>45560</v>
      </c>
      <c r="H120" s="304"/>
      <c r="I120" s="225"/>
    </row>
    <row r="121" spans="1:9" s="1" customFormat="1" ht="19.5" customHeight="1" x14ac:dyDescent="0.2">
      <c r="A121" s="237"/>
      <c r="B121" s="379"/>
      <c r="C121" s="388"/>
      <c r="D121" s="193"/>
      <c r="E121" s="193"/>
      <c r="F121" s="308" t="s">
        <v>424</v>
      </c>
      <c r="G121" s="306">
        <v>45567</v>
      </c>
      <c r="H121" s="304"/>
      <c r="I121" s="225"/>
    </row>
    <row r="122" spans="1:9" s="1" customFormat="1" ht="19.5" customHeight="1" x14ac:dyDescent="0.2">
      <c r="A122" s="237"/>
      <c r="B122" s="379"/>
      <c r="C122" s="388"/>
      <c r="D122" s="193"/>
      <c r="E122" s="193"/>
      <c r="F122" s="308" t="s">
        <v>425</v>
      </c>
      <c r="G122" s="306">
        <v>45567</v>
      </c>
      <c r="H122" s="290"/>
      <c r="I122" s="225"/>
    </row>
    <row r="123" spans="1:9" s="1" customFormat="1" ht="19.5" customHeight="1" x14ac:dyDescent="0.25">
      <c r="A123" s="237"/>
      <c r="B123" s="379"/>
      <c r="C123" s="388"/>
      <c r="D123" s="193"/>
      <c r="E123" s="193"/>
      <c r="F123" s="309" t="s">
        <v>426</v>
      </c>
      <c r="G123" s="306">
        <v>45568</v>
      </c>
      <c r="H123" s="290"/>
      <c r="I123" s="225"/>
    </row>
    <row r="124" spans="1:9" s="1" customFormat="1" ht="19.5" customHeight="1" x14ac:dyDescent="0.2">
      <c r="A124" s="237"/>
      <c r="B124" s="379"/>
      <c r="C124" s="388"/>
      <c r="D124" s="193"/>
      <c r="E124" s="193"/>
      <c r="F124" s="310" t="s">
        <v>427</v>
      </c>
      <c r="G124" s="306">
        <v>45568</v>
      </c>
      <c r="H124" s="290"/>
      <c r="I124" s="225"/>
    </row>
    <row r="125" spans="1:9" s="1" customFormat="1" ht="19.5" customHeight="1" x14ac:dyDescent="0.25">
      <c r="A125" s="237"/>
      <c r="B125" s="379"/>
      <c r="C125" s="388"/>
      <c r="D125" s="193"/>
      <c r="E125" s="193"/>
      <c r="F125" s="309" t="s">
        <v>428</v>
      </c>
      <c r="G125" s="306">
        <v>45572</v>
      </c>
      <c r="H125" s="290"/>
      <c r="I125" s="225"/>
    </row>
    <row r="126" spans="1:9" s="1" customFormat="1" ht="19.5" customHeight="1" x14ac:dyDescent="0.25">
      <c r="A126" s="237"/>
      <c r="B126" s="379"/>
      <c r="C126" s="388"/>
      <c r="D126" s="193"/>
      <c r="E126" s="193"/>
      <c r="F126" s="309" t="s">
        <v>429</v>
      </c>
      <c r="G126" s="306">
        <v>45572</v>
      </c>
      <c r="H126" s="290"/>
      <c r="I126" s="225"/>
    </row>
    <row r="127" spans="1:9" s="1" customFormat="1" ht="19.5" customHeight="1" x14ac:dyDescent="0.25">
      <c r="A127" s="237"/>
      <c r="B127" s="379"/>
      <c r="C127" s="388"/>
      <c r="D127" s="312"/>
      <c r="E127" s="193"/>
      <c r="F127" s="309" t="s">
        <v>430</v>
      </c>
      <c r="G127" s="306">
        <v>45573</v>
      </c>
      <c r="H127" s="304"/>
      <c r="I127" s="225"/>
    </row>
    <row r="128" spans="1:9" s="1" customFormat="1" ht="19.5" customHeight="1" x14ac:dyDescent="0.25">
      <c r="A128" s="237"/>
      <c r="B128" s="379"/>
      <c r="C128" s="388"/>
      <c r="D128" s="193"/>
      <c r="E128" s="193"/>
      <c r="F128" s="309" t="s">
        <v>431</v>
      </c>
      <c r="G128" s="306">
        <v>45580</v>
      </c>
      <c r="H128" s="304"/>
      <c r="I128" s="225"/>
    </row>
    <row r="129" spans="1:9" s="1" customFormat="1" ht="19.5" customHeight="1" x14ac:dyDescent="0.25">
      <c r="A129" s="237"/>
      <c r="B129" s="379"/>
      <c r="C129" s="388"/>
      <c r="D129" s="193"/>
      <c r="E129" s="193"/>
      <c r="F129" s="309" t="s">
        <v>432</v>
      </c>
      <c r="G129" s="306">
        <v>45582</v>
      </c>
      <c r="H129" s="304"/>
      <c r="I129" s="225"/>
    </row>
    <row r="130" spans="1:9" s="1" customFormat="1" ht="19.5" customHeight="1" x14ac:dyDescent="0.25">
      <c r="A130" s="237"/>
      <c r="B130" s="379"/>
      <c r="C130" s="388"/>
      <c r="D130" s="193"/>
      <c r="E130" s="193"/>
      <c r="F130" s="309" t="s">
        <v>433</v>
      </c>
      <c r="G130" s="306">
        <v>45582</v>
      </c>
      <c r="H130" s="304"/>
      <c r="I130" s="225"/>
    </row>
    <row r="131" spans="1:9" s="1" customFormat="1" ht="19.5" customHeight="1" x14ac:dyDescent="0.25">
      <c r="A131" s="237"/>
      <c r="B131" s="379"/>
      <c r="C131" s="388"/>
      <c r="D131" s="193"/>
      <c r="E131" s="193"/>
      <c r="F131" s="309" t="s">
        <v>434</v>
      </c>
      <c r="G131" s="306">
        <v>45583</v>
      </c>
      <c r="H131" s="304"/>
      <c r="I131" s="225"/>
    </row>
    <row r="132" spans="1:9" s="1" customFormat="1" ht="19.5" customHeight="1" x14ac:dyDescent="0.25">
      <c r="A132" s="237"/>
      <c r="B132" s="379"/>
      <c r="C132" s="388"/>
      <c r="D132" s="193"/>
      <c r="E132" s="193"/>
      <c r="F132" s="309" t="s">
        <v>435</v>
      </c>
      <c r="G132" s="306">
        <v>45589</v>
      </c>
      <c r="H132" s="304"/>
      <c r="I132" s="225"/>
    </row>
    <row r="133" spans="1:9" s="1" customFormat="1" ht="19.5" customHeight="1" x14ac:dyDescent="0.25">
      <c r="A133" s="237"/>
      <c r="B133" s="379"/>
      <c r="C133" s="388"/>
      <c r="D133" s="193"/>
      <c r="E133" s="193"/>
      <c r="F133" s="309" t="s">
        <v>436</v>
      </c>
      <c r="G133" s="306">
        <v>45602</v>
      </c>
      <c r="H133" s="304"/>
      <c r="I133" s="225"/>
    </row>
    <row r="134" spans="1:9" s="1" customFormat="1" ht="19.5" customHeight="1" x14ac:dyDescent="0.25">
      <c r="A134" s="237"/>
      <c r="B134" s="379"/>
      <c r="C134" s="388"/>
      <c r="D134" s="193"/>
      <c r="E134" s="193"/>
      <c r="F134" s="309" t="s">
        <v>437</v>
      </c>
      <c r="G134" s="306">
        <v>45602</v>
      </c>
      <c r="H134" s="304"/>
      <c r="I134" s="225"/>
    </row>
    <row r="135" spans="1:9" s="1" customFormat="1" ht="19.5" customHeight="1" x14ac:dyDescent="0.25">
      <c r="A135" s="237"/>
      <c r="B135" s="379"/>
      <c r="C135" s="388"/>
      <c r="D135" s="193"/>
      <c r="E135" s="193"/>
      <c r="F135" s="309" t="s">
        <v>438</v>
      </c>
      <c r="G135" s="306">
        <v>45602</v>
      </c>
      <c r="H135" s="304"/>
      <c r="I135" s="225"/>
    </row>
    <row r="136" spans="1:9" s="1" customFormat="1" ht="19.5" customHeight="1" x14ac:dyDescent="0.25">
      <c r="A136" s="237"/>
      <c r="B136" s="379"/>
      <c r="C136" s="388"/>
      <c r="D136" s="193"/>
      <c r="E136" s="193"/>
      <c r="F136" s="309" t="s">
        <v>439</v>
      </c>
      <c r="G136" s="306">
        <v>45602</v>
      </c>
      <c r="H136" s="304"/>
      <c r="I136" s="225"/>
    </row>
    <row r="137" spans="1:9" s="1" customFormat="1" ht="19.5" customHeight="1" x14ac:dyDescent="0.25">
      <c r="A137" s="237"/>
      <c r="B137" s="379"/>
      <c r="C137" s="388"/>
      <c r="D137" s="193"/>
      <c r="E137" s="193"/>
      <c r="F137" s="309" t="s">
        <v>440</v>
      </c>
      <c r="G137" s="306">
        <v>45602</v>
      </c>
      <c r="H137" s="304"/>
      <c r="I137" s="225"/>
    </row>
    <row r="138" spans="1:9" s="1" customFormat="1" ht="19.5" customHeight="1" x14ac:dyDescent="0.25">
      <c r="A138" s="237"/>
      <c r="B138" s="379"/>
      <c r="C138" s="388"/>
      <c r="D138" s="193"/>
      <c r="E138" s="193"/>
      <c r="F138" s="309" t="s">
        <v>441</v>
      </c>
      <c r="G138" s="306">
        <v>45604</v>
      </c>
      <c r="H138" s="307"/>
      <c r="I138" s="225"/>
    </row>
    <row r="139" spans="1:9" s="1" customFormat="1" ht="19.5" customHeight="1" x14ac:dyDescent="0.25">
      <c r="A139" s="237"/>
      <c r="B139" s="379"/>
      <c r="C139" s="388"/>
      <c r="D139" s="193"/>
      <c r="E139" s="193"/>
      <c r="F139" s="309" t="s">
        <v>442</v>
      </c>
      <c r="G139" s="306">
        <v>45604</v>
      </c>
      <c r="H139" s="307"/>
      <c r="I139" s="225"/>
    </row>
    <row r="140" spans="1:9" s="1" customFormat="1" ht="19.5" customHeight="1" x14ac:dyDescent="0.25">
      <c r="A140" s="237"/>
      <c r="B140" s="379"/>
      <c r="C140" s="388"/>
      <c r="D140" s="193"/>
      <c r="E140" s="193"/>
      <c r="F140" s="309" t="s">
        <v>443</v>
      </c>
      <c r="G140" s="306">
        <v>45604</v>
      </c>
      <c r="H140" s="307"/>
      <c r="I140" s="225"/>
    </row>
    <row r="141" spans="1:9" s="1" customFormat="1" ht="19.5" customHeight="1" x14ac:dyDescent="0.25">
      <c r="A141" s="237"/>
      <c r="B141" s="379"/>
      <c r="C141" s="388"/>
      <c r="D141" s="193"/>
      <c r="E141" s="193"/>
      <c r="F141" s="309" t="s">
        <v>444</v>
      </c>
      <c r="G141" s="306">
        <v>45604</v>
      </c>
      <c r="H141" s="307"/>
      <c r="I141" s="225"/>
    </row>
    <row r="142" spans="1:9" s="1" customFormat="1" ht="19.5" customHeight="1" x14ac:dyDescent="0.25">
      <c r="A142" s="237"/>
      <c r="B142" s="379"/>
      <c r="C142" s="388"/>
      <c r="D142" s="193"/>
      <c r="E142" s="193"/>
      <c r="F142" s="309" t="s">
        <v>445</v>
      </c>
      <c r="G142" s="306">
        <v>45604</v>
      </c>
      <c r="H142" s="307"/>
      <c r="I142" s="225"/>
    </row>
    <row r="143" spans="1:9" s="1" customFormat="1" ht="19.5" customHeight="1" x14ac:dyDescent="0.25">
      <c r="A143" s="237"/>
      <c r="B143" s="379"/>
      <c r="C143" s="388"/>
      <c r="D143" s="193"/>
      <c r="E143" s="193"/>
      <c r="F143" s="309" t="s">
        <v>446</v>
      </c>
      <c r="G143" s="306">
        <v>45604</v>
      </c>
      <c r="H143" s="304"/>
      <c r="I143" s="225"/>
    </row>
    <row r="144" spans="1:9" s="1" customFormat="1" ht="19.5" customHeight="1" x14ac:dyDescent="0.25">
      <c r="A144" s="237"/>
      <c r="B144" s="379"/>
      <c r="C144" s="388"/>
      <c r="D144" s="193"/>
      <c r="E144" s="193"/>
      <c r="F144" s="309" t="s">
        <v>447</v>
      </c>
      <c r="G144" s="306">
        <v>45607</v>
      </c>
      <c r="H144" s="307"/>
      <c r="I144" s="225"/>
    </row>
    <row r="145" spans="1:9" s="1" customFormat="1" ht="16.5" customHeight="1" x14ac:dyDescent="0.2">
      <c r="A145" s="237"/>
      <c r="B145" s="379"/>
      <c r="C145" s="388"/>
      <c r="D145" s="193"/>
      <c r="E145" s="193"/>
      <c r="F145" s="308" t="s">
        <v>448</v>
      </c>
      <c r="G145" s="306">
        <v>45608</v>
      </c>
      <c r="H145" s="290"/>
      <c r="I145" s="225"/>
    </row>
    <row r="146" spans="1:9" s="1" customFormat="1" ht="15" customHeight="1" x14ac:dyDescent="0.2">
      <c r="A146" s="237"/>
      <c r="B146" s="379"/>
      <c r="C146" s="388"/>
      <c r="D146" s="193"/>
      <c r="E146" s="193"/>
      <c r="F146" s="308" t="s">
        <v>449</v>
      </c>
      <c r="G146" s="306">
        <v>45608</v>
      </c>
      <c r="H146" s="311"/>
      <c r="I146" s="225"/>
    </row>
    <row r="147" spans="1:9" s="1" customFormat="1" ht="15.75" customHeight="1" x14ac:dyDescent="0.2">
      <c r="A147" s="237"/>
      <c r="B147" s="379"/>
      <c r="C147" s="388"/>
      <c r="D147" s="193"/>
      <c r="E147" s="193"/>
      <c r="F147" s="308" t="s">
        <v>450</v>
      </c>
      <c r="G147" s="306">
        <v>45615</v>
      </c>
      <c r="H147" s="314"/>
      <c r="I147" s="225"/>
    </row>
    <row r="148" spans="1:9" s="1" customFormat="1" ht="15" customHeight="1" x14ac:dyDescent="0.2">
      <c r="A148" s="237"/>
      <c r="B148" s="379"/>
      <c r="C148" s="388"/>
      <c r="D148" s="193"/>
      <c r="E148" s="193"/>
      <c r="F148" s="308" t="s">
        <v>451</v>
      </c>
      <c r="G148" s="306">
        <v>45621</v>
      </c>
      <c r="H148" s="314"/>
      <c r="I148" s="225"/>
    </row>
    <row r="149" spans="1:9" s="1" customFormat="1" ht="15.75" customHeight="1" x14ac:dyDescent="0.2">
      <c r="A149" s="237"/>
      <c r="B149" s="379"/>
      <c r="C149" s="388"/>
      <c r="D149" s="193"/>
      <c r="E149" s="193"/>
      <c r="F149" s="308" t="s">
        <v>452</v>
      </c>
      <c r="G149" s="306">
        <v>45621</v>
      </c>
      <c r="H149" s="314"/>
      <c r="I149" s="225"/>
    </row>
    <row r="150" spans="1:9" s="1" customFormat="1" ht="15" customHeight="1" x14ac:dyDescent="0.2">
      <c r="A150" s="237"/>
      <c r="B150" s="379"/>
      <c r="C150" s="388"/>
      <c r="D150" s="193"/>
      <c r="E150" s="193"/>
      <c r="F150" s="308" t="s">
        <v>453</v>
      </c>
      <c r="G150" s="306">
        <v>45621</v>
      </c>
      <c r="H150" s="314"/>
      <c r="I150" s="225"/>
    </row>
    <row r="151" spans="1:9" s="1" customFormat="1" ht="16.5" customHeight="1" x14ac:dyDescent="0.2">
      <c r="A151" s="237"/>
      <c r="B151" s="379"/>
      <c r="C151" s="388"/>
      <c r="D151" s="193"/>
      <c r="E151" s="193"/>
      <c r="F151" s="308" t="s">
        <v>454</v>
      </c>
      <c r="G151" s="306">
        <v>45622</v>
      </c>
      <c r="H151" s="314"/>
      <c r="I151" s="225"/>
    </row>
    <row r="152" spans="1:9" s="1" customFormat="1" ht="16.5" customHeight="1" x14ac:dyDescent="0.2">
      <c r="A152" s="237"/>
      <c r="B152" s="379"/>
      <c r="C152" s="388"/>
      <c r="D152" s="193"/>
      <c r="E152" s="193"/>
      <c r="F152" s="308" t="s">
        <v>455</v>
      </c>
      <c r="G152" s="306">
        <v>45622</v>
      </c>
      <c r="H152" s="314"/>
      <c r="I152" s="225"/>
    </row>
    <row r="153" spans="1:9" s="1" customFormat="1" ht="19.5" customHeight="1" x14ac:dyDescent="0.2">
      <c r="A153" s="237"/>
      <c r="B153" s="379"/>
      <c r="C153" s="388"/>
      <c r="D153" s="193"/>
      <c r="E153" s="193"/>
      <c r="F153" s="308" t="s">
        <v>464</v>
      </c>
      <c r="G153" s="306">
        <v>45629</v>
      </c>
      <c r="H153" s="314"/>
      <c r="I153" s="225"/>
    </row>
    <row r="154" spans="1:9" s="1" customFormat="1" ht="19.5" customHeight="1" x14ac:dyDescent="0.2">
      <c r="A154" s="237"/>
      <c r="B154" s="379"/>
      <c r="C154" s="388"/>
      <c r="D154" s="193"/>
      <c r="E154" s="193"/>
      <c r="F154" s="308" t="s">
        <v>465</v>
      </c>
      <c r="G154" s="306">
        <v>45629</v>
      </c>
      <c r="H154" s="316"/>
      <c r="I154" s="225"/>
    </row>
    <row r="155" spans="1:9" s="1" customFormat="1" ht="19.5" customHeight="1" x14ac:dyDescent="0.2">
      <c r="A155" s="237"/>
      <c r="B155" s="379"/>
      <c r="C155" s="388"/>
      <c r="D155" s="193"/>
      <c r="E155" s="193"/>
      <c r="F155" s="308" t="s">
        <v>466</v>
      </c>
      <c r="G155" s="306">
        <v>45629</v>
      </c>
      <c r="H155" s="316"/>
      <c r="I155" s="225"/>
    </row>
    <row r="156" spans="1:9" s="1" customFormat="1" ht="19.5" customHeight="1" x14ac:dyDescent="0.2">
      <c r="A156" s="237"/>
      <c r="B156" s="379"/>
      <c r="C156" s="388"/>
      <c r="D156" s="193"/>
      <c r="E156" s="193"/>
      <c r="F156" s="308" t="s">
        <v>467</v>
      </c>
      <c r="G156" s="306">
        <v>45629</v>
      </c>
      <c r="H156" s="316"/>
      <c r="I156" s="225"/>
    </row>
    <row r="157" spans="1:9" s="1" customFormat="1" ht="28.5" customHeight="1" x14ac:dyDescent="0.2">
      <c r="A157" s="237"/>
      <c r="B157" s="379"/>
      <c r="C157" s="388"/>
      <c r="D157" s="193"/>
      <c r="E157" s="193"/>
      <c r="F157" s="319" t="s">
        <v>468</v>
      </c>
      <c r="G157" s="306">
        <v>45629</v>
      </c>
      <c r="H157" s="311"/>
      <c r="I157" s="225"/>
    </row>
    <row r="158" spans="1:9" s="1" customFormat="1" ht="15.75" customHeight="1" x14ac:dyDescent="0.2">
      <c r="A158" s="237"/>
      <c r="B158" s="379"/>
      <c r="C158" s="388"/>
      <c r="D158" s="193"/>
      <c r="E158" s="193"/>
      <c r="F158" s="319" t="s">
        <v>485</v>
      </c>
      <c r="G158" s="306">
        <v>45642</v>
      </c>
      <c r="H158" s="317"/>
      <c r="I158" s="225"/>
    </row>
    <row r="159" spans="1:9" s="1" customFormat="1" ht="15.75" customHeight="1" x14ac:dyDescent="0.2">
      <c r="A159" s="237"/>
      <c r="B159" s="379"/>
      <c r="C159" s="388"/>
      <c r="D159" s="193"/>
      <c r="E159" s="193"/>
      <c r="F159" s="319" t="s">
        <v>473</v>
      </c>
      <c r="G159" s="306">
        <v>45642</v>
      </c>
      <c r="H159" s="317"/>
      <c r="I159" s="225"/>
    </row>
    <row r="160" spans="1:9" s="1" customFormat="1" ht="19.5" customHeight="1" x14ac:dyDescent="0.2">
      <c r="A160" s="237"/>
      <c r="B160" s="379"/>
      <c r="C160" s="388"/>
      <c r="D160" s="193"/>
      <c r="E160" s="193"/>
      <c r="F160" s="252"/>
      <c r="G160" s="183"/>
      <c r="H160" s="256"/>
      <c r="I160" s="225"/>
    </row>
    <row r="161" spans="1:9" x14ac:dyDescent="0.2">
      <c r="B161" s="379"/>
      <c r="C161" s="388"/>
      <c r="D161" s="321">
        <v>16</v>
      </c>
      <c r="E161" s="321">
        <f>38+28+1197</f>
        <v>1263</v>
      </c>
      <c r="F161" s="251" t="s">
        <v>266</v>
      </c>
      <c r="G161" s="245"/>
      <c r="H161" s="231"/>
    </row>
    <row r="162" spans="1:9" ht="25.5" x14ac:dyDescent="0.2">
      <c r="B162" s="379"/>
      <c r="C162" s="388"/>
      <c r="D162" s="181"/>
      <c r="E162" s="181"/>
      <c r="F162" s="251" t="s">
        <v>471</v>
      </c>
      <c r="G162" s="245"/>
      <c r="H162" s="394" t="s">
        <v>469</v>
      </c>
    </row>
    <row r="163" spans="1:9" s="1" customFormat="1" x14ac:dyDescent="0.2">
      <c r="A163" s="237"/>
      <c r="B163" s="379"/>
      <c r="C163" s="388"/>
      <c r="D163" s="181"/>
      <c r="E163" s="181"/>
      <c r="F163" s="251" t="s">
        <v>334</v>
      </c>
      <c r="G163" s="183">
        <v>45370</v>
      </c>
      <c r="H163" s="394"/>
      <c r="I163" s="158"/>
    </row>
    <row r="164" spans="1:9" s="1" customFormat="1" x14ac:dyDescent="0.2">
      <c r="A164" s="237"/>
      <c r="B164" s="379"/>
      <c r="C164" s="388"/>
      <c r="D164" s="181"/>
      <c r="E164" s="181"/>
      <c r="F164" s="251" t="s">
        <v>332</v>
      </c>
      <c r="G164" s="183">
        <v>45399</v>
      </c>
      <c r="H164" s="394"/>
      <c r="I164" s="158"/>
    </row>
    <row r="165" spans="1:9" s="1" customFormat="1" x14ac:dyDescent="0.2">
      <c r="A165" s="237"/>
      <c r="B165" s="379"/>
      <c r="C165" s="388"/>
      <c r="D165" s="181"/>
      <c r="E165" s="181"/>
      <c r="F165" s="251" t="s">
        <v>333</v>
      </c>
      <c r="G165" s="183">
        <v>45448</v>
      </c>
      <c r="H165" s="231"/>
      <c r="I165" s="158"/>
    </row>
    <row r="166" spans="1:9" s="1" customFormat="1" x14ac:dyDescent="0.2">
      <c r="A166" s="237"/>
      <c r="B166" s="379"/>
      <c r="C166" s="388"/>
      <c r="D166" s="181"/>
      <c r="E166" s="181"/>
      <c r="F166" s="251" t="s">
        <v>402</v>
      </c>
      <c r="G166" s="183">
        <v>45505</v>
      </c>
      <c r="H166" s="285"/>
      <c r="I166" s="158"/>
    </row>
    <row r="167" spans="1:9" s="1" customFormat="1" x14ac:dyDescent="0.2">
      <c r="A167" s="237"/>
      <c r="B167" s="379"/>
      <c r="C167" s="388"/>
      <c r="D167" s="181"/>
      <c r="E167" s="181"/>
      <c r="F167" s="315" t="s">
        <v>456</v>
      </c>
      <c r="G167" s="183">
        <v>45610</v>
      </c>
      <c r="H167" s="314"/>
      <c r="I167" s="158"/>
    </row>
    <row r="168" spans="1:9" s="1" customFormat="1" x14ac:dyDescent="0.2">
      <c r="A168" s="237"/>
      <c r="B168" s="379"/>
      <c r="C168" s="388"/>
      <c r="D168" s="181"/>
      <c r="E168" s="181"/>
      <c r="F168" s="315" t="s">
        <v>470</v>
      </c>
      <c r="G168" s="183">
        <v>45610</v>
      </c>
      <c r="H168" s="317"/>
      <c r="I168" s="158"/>
    </row>
    <row r="169" spans="1:9" x14ac:dyDescent="0.2">
      <c r="B169" s="379"/>
      <c r="C169" s="388"/>
      <c r="D169" s="321">
        <v>9</v>
      </c>
      <c r="E169" s="321">
        <v>28</v>
      </c>
      <c r="F169" s="251" t="s">
        <v>267</v>
      </c>
      <c r="G169" s="245"/>
      <c r="H169" s="231"/>
    </row>
    <row r="170" spans="1:9" ht="25.5" x14ac:dyDescent="0.2">
      <c r="B170" s="379"/>
      <c r="C170" s="388"/>
      <c r="D170" s="194"/>
      <c r="E170" s="248"/>
      <c r="F170" s="251" t="s">
        <v>472</v>
      </c>
      <c r="G170" s="245"/>
      <c r="H170" s="231" t="s">
        <v>337</v>
      </c>
    </row>
    <row r="171" spans="1:9" s="1" customFormat="1" x14ac:dyDescent="0.2">
      <c r="A171" s="237"/>
      <c r="B171" s="379"/>
      <c r="C171" s="388"/>
      <c r="D171" s="194"/>
      <c r="E171" s="248"/>
      <c r="F171" s="251" t="s">
        <v>334</v>
      </c>
      <c r="G171" s="183">
        <v>45370</v>
      </c>
      <c r="H171" s="231"/>
      <c r="I171" s="158"/>
    </row>
    <row r="172" spans="1:9" s="1" customFormat="1" x14ac:dyDescent="0.2">
      <c r="A172" s="237"/>
      <c r="B172" s="379"/>
      <c r="C172" s="388"/>
      <c r="D172" s="194"/>
      <c r="E172" s="248"/>
      <c r="F172" s="251" t="s">
        <v>332</v>
      </c>
      <c r="G172" s="183">
        <v>45399</v>
      </c>
      <c r="H172" s="231"/>
      <c r="I172" s="158"/>
    </row>
    <row r="173" spans="1:9" s="1" customFormat="1" x14ac:dyDescent="0.2">
      <c r="A173" s="237"/>
      <c r="B173" s="379"/>
      <c r="C173" s="388"/>
      <c r="D173" s="194"/>
      <c r="E173" s="248"/>
      <c r="F173" s="251" t="s">
        <v>333</v>
      </c>
      <c r="G173" s="183">
        <v>45448</v>
      </c>
      <c r="H173" s="231"/>
      <c r="I173" s="158"/>
    </row>
    <row r="174" spans="1:9" s="1" customFormat="1" x14ac:dyDescent="0.2">
      <c r="A174" s="237"/>
      <c r="B174" s="379"/>
      <c r="C174" s="388"/>
      <c r="D174" s="194"/>
      <c r="E174" s="284"/>
      <c r="F174" s="251" t="s">
        <v>402</v>
      </c>
      <c r="G174" s="183">
        <v>45505</v>
      </c>
      <c r="H174" s="285"/>
      <c r="I174" s="158"/>
    </row>
    <row r="175" spans="1:9" s="1" customFormat="1" x14ac:dyDescent="0.2">
      <c r="A175" s="237"/>
      <c r="B175" s="379"/>
      <c r="C175" s="388"/>
      <c r="D175" s="194"/>
      <c r="E175" s="313"/>
      <c r="F175" s="315" t="s">
        <v>456</v>
      </c>
      <c r="G175" s="183">
        <v>45610</v>
      </c>
      <c r="H175" s="314"/>
      <c r="I175" s="158"/>
    </row>
    <row r="176" spans="1:9" s="1" customFormat="1" ht="39" customHeight="1" x14ac:dyDescent="0.2">
      <c r="A176" s="237"/>
      <c r="B176" s="379"/>
      <c r="C176" s="388"/>
      <c r="D176" s="321">
        <v>24</v>
      </c>
      <c r="E176" s="321">
        <v>25992</v>
      </c>
      <c r="F176" s="190" t="s">
        <v>338</v>
      </c>
      <c r="G176" s="245"/>
      <c r="H176" s="395" t="s">
        <v>280</v>
      </c>
      <c r="I176" s="158"/>
    </row>
    <row r="177" spans="1:9" s="1" customFormat="1" ht="25.5" x14ac:dyDescent="0.2">
      <c r="A177" s="237"/>
      <c r="B177" s="379"/>
      <c r="C177" s="388"/>
      <c r="D177" s="181"/>
      <c r="E177" s="181"/>
      <c r="F177" s="251" t="s">
        <v>476</v>
      </c>
      <c r="G177" s="245"/>
      <c r="H177" s="395"/>
      <c r="I177" s="158"/>
    </row>
    <row r="178" spans="1:9" s="1" customFormat="1" ht="25.5" x14ac:dyDescent="0.2">
      <c r="A178" s="237"/>
      <c r="B178" s="379"/>
      <c r="C178" s="388"/>
      <c r="D178" s="181"/>
      <c r="E178" s="181"/>
      <c r="F178" s="251" t="s">
        <v>499</v>
      </c>
      <c r="G178" s="338"/>
      <c r="H178" s="339"/>
      <c r="I178" s="158"/>
    </row>
    <row r="179" spans="1:9" s="1" customFormat="1" ht="25.5" x14ac:dyDescent="0.2">
      <c r="A179" s="237"/>
      <c r="B179" s="379"/>
      <c r="C179" s="388"/>
      <c r="D179" s="181"/>
      <c r="E179" s="181"/>
      <c r="F179" s="251" t="s">
        <v>500</v>
      </c>
      <c r="G179" s="338"/>
      <c r="H179" s="339"/>
      <c r="I179" s="158"/>
    </row>
    <row r="180" spans="1:9" s="1" customFormat="1" x14ac:dyDescent="0.2">
      <c r="A180" s="237"/>
      <c r="B180" s="379"/>
      <c r="C180" s="388"/>
      <c r="D180" s="181"/>
      <c r="E180" s="181"/>
      <c r="F180" s="251" t="s">
        <v>326</v>
      </c>
      <c r="G180" s="183">
        <v>45413</v>
      </c>
      <c r="H180" s="235"/>
      <c r="I180" s="158"/>
    </row>
    <row r="181" spans="1:9" s="1" customFormat="1" x14ac:dyDescent="0.2">
      <c r="A181" s="237"/>
      <c r="B181" s="379"/>
      <c r="C181" s="388"/>
      <c r="D181" s="181"/>
      <c r="E181" s="181"/>
      <c r="F181" s="251" t="s">
        <v>336</v>
      </c>
      <c r="G181" s="183">
        <v>45427</v>
      </c>
      <c r="H181" s="235"/>
      <c r="I181" s="158"/>
    </row>
    <row r="182" spans="1:9" s="1" customFormat="1" x14ac:dyDescent="0.2">
      <c r="A182" s="237"/>
      <c r="B182" s="379"/>
      <c r="C182" s="388"/>
      <c r="D182" s="181"/>
      <c r="E182" s="181"/>
      <c r="F182" s="251" t="s">
        <v>328</v>
      </c>
      <c r="G182" s="183">
        <v>45436</v>
      </c>
      <c r="H182" s="235"/>
      <c r="I182" s="158"/>
    </row>
    <row r="183" spans="1:9" s="1" customFormat="1" x14ac:dyDescent="0.2">
      <c r="A183" s="237"/>
      <c r="B183" s="379"/>
      <c r="C183" s="388"/>
      <c r="D183" s="181"/>
      <c r="E183" s="181"/>
      <c r="F183" s="251" t="s">
        <v>329</v>
      </c>
      <c r="G183" s="183">
        <v>45446</v>
      </c>
      <c r="H183" s="235"/>
      <c r="I183" s="158"/>
    </row>
    <row r="184" spans="1:9" s="1" customFormat="1" x14ac:dyDescent="0.2">
      <c r="A184" s="237"/>
      <c r="B184" s="379"/>
      <c r="C184" s="388"/>
      <c r="D184" s="181"/>
      <c r="E184" s="181"/>
      <c r="F184" s="251" t="s">
        <v>335</v>
      </c>
      <c r="G184" s="183">
        <v>45447</v>
      </c>
      <c r="H184" s="235"/>
      <c r="I184" s="158"/>
    </row>
    <row r="185" spans="1:9" s="1" customFormat="1" x14ac:dyDescent="0.2">
      <c r="A185" s="237"/>
      <c r="B185" s="379"/>
      <c r="C185" s="388"/>
      <c r="D185" s="181"/>
      <c r="E185" s="181"/>
      <c r="F185" s="277" t="s">
        <v>386</v>
      </c>
      <c r="G185" s="183">
        <v>45462</v>
      </c>
      <c r="H185" s="274"/>
      <c r="I185" s="158"/>
    </row>
    <row r="186" spans="1:9" s="1" customFormat="1" x14ac:dyDescent="0.2">
      <c r="A186" s="237"/>
      <c r="B186" s="379"/>
      <c r="C186" s="388"/>
      <c r="D186" s="181"/>
      <c r="E186" s="181"/>
      <c r="F186" s="277" t="s">
        <v>387</v>
      </c>
      <c r="G186" s="183">
        <v>45504</v>
      </c>
      <c r="H186" s="274"/>
      <c r="I186" s="158"/>
    </row>
    <row r="187" spans="1:9" s="1" customFormat="1" x14ac:dyDescent="0.2">
      <c r="A187" s="237"/>
      <c r="B187" s="379"/>
      <c r="C187" s="388"/>
      <c r="D187" s="181"/>
      <c r="E187" s="181"/>
      <c r="F187" s="277" t="s">
        <v>388</v>
      </c>
      <c r="G187" s="183">
        <v>45534</v>
      </c>
      <c r="H187" s="274"/>
      <c r="I187" s="158"/>
    </row>
    <row r="188" spans="1:9" s="1" customFormat="1" x14ac:dyDescent="0.2">
      <c r="A188" s="237"/>
      <c r="B188" s="379"/>
      <c r="C188" s="388"/>
      <c r="D188" s="181"/>
      <c r="E188" s="181"/>
      <c r="F188" s="322" t="s">
        <v>425</v>
      </c>
      <c r="G188" s="183">
        <v>45562</v>
      </c>
      <c r="H188" s="274"/>
      <c r="I188" s="158"/>
    </row>
    <row r="189" spans="1:9" s="1" customFormat="1" x14ac:dyDescent="0.2">
      <c r="A189" s="237"/>
      <c r="B189" s="379"/>
      <c r="C189" s="388"/>
      <c r="D189" s="181"/>
      <c r="E189" s="181"/>
      <c r="F189" s="322" t="s">
        <v>475</v>
      </c>
      <c r="G189" s="183">
        <v>45569</v>
      </c>
      <c r="H189" s="318"/>
      <c r="I189" s="158"/>
    </row>
    <row r="190" spans="1:9" s="1" customFormat="1" x14ac:dyDescent="0.2">
      <c r="A190" s="237"/>
      <c r="B190" s="379"/>
      <c r="C190" s="388"/>
      <c r="D190" s="181"/>
      <c r="E190" s="181"/>
      <c r="F190" s="322" t="s">
        <v>431</v>
      </c>
      <c r="G190" s="183">
        <v>45594</v>
      </c>
      <c r="H190" s="318"/>
      <c r="I190" s="158"/>
    </row>
    <row r="191" spans="1:9" s="1" customFormat="1" x14ac:dyDescent="0.2">
      <c r="A191" s="237"/>
      <c r="B191" s="379"/>
      <c r="C191" s="388"/>
      <c r="D191" s="181"/>
      <c r="E191" s="181"/>
      <c r="F191" s="322" t="s">
        <v>449</v>
      </c>
      <c r="G191" s="183">
        <v>45609</v>
      </c>
      <c r="H191" s="318"/>
      <c r="I191" s="158"/>
    </row>
    <row r="192" spans="1:9" s="1" customFormat="1" x14ac:dyDescent="0.2">
      <c r="A192" s="237"/>
      <c r="B192" s="379"/>
      <c r="C192" s="388"/>
      <c r="D192" s="181"/>
      <c r="E192" s="181"/>
      <c r="F192" s="322" t="s">
        <v>474</v>
      </c>
      <c r="G192" s="183">
        <v>45610</v>
      </c>
      <c r="H192" s="318"/>
      <c r="I192" s="158"/>
    </row>
    <row r="193" spans="1:9" s="1" customFormat="1" x14ac:dyDescent="0.2">
      <c r="A193" s="237"/>
      <c r="B193" s="379"/>
      <c r="C193" s="388"/>
      <c r="D193" s="181"/>
      <c r="E193" s="181"/>
      <c r="F193" s="322" t="s">
        <v>473</v>
      </c>
      <c r="G193" s="183">
        <v>45642</v>
      </c>
      <c r="H193" s="318"/>
      <c r="I193" s="158"/>
    </row>
    <row r="194" spans="1:9" s="1" customFormat="1" x14ac:dyDescent="0.2">
      <c r="A194" s="237"/>
      <c r="B194" s="379"/>
      <c r="C194" s="388"/>
      <c r="D194" s="181"/>
      <c r="E194" s="181"/>
      <c r="F194" s="251"/>
      <c r="G194" s="183"/>
      <c r="H194" s="274"/>
      <c r="I194" s="158"/>
    </row>
    <row r="195" spans="1:9" s="1" customFormat="1" ht="25.5" x14ac:dyDescent="0.2">
      <c r="A195" s="237"/>
      <c r="B195" s="379"/>
      <c r="C195" s="388"/>
      <c r="D195" s="286">
        <v>3</v>
      </c>
      <c r="E195" s="224">
        <v>1500</v>
      </c>
      <c r="F195" s="190" t="s">
        <v>339</v>
      </c>
      <c r="G195" s="245"/>
      <c r="H195" s="235" t="s">
        <v>279</v>
      </c>
      <c r="I195" s="158"/>
    </row>
    <row r="196" spans="1:9" s="1" customFormat="1" ht="25.5" x14ac:dyDescent="0.2">
      <c r="A196" s="237"/>
      <c r="B196" s="379"/>
      <c r="C196" s="388"/>
      <c r="D196" s="286"/>
      <c r="E196" s="224"/>
      <c r="F196" s="251" t="s">
        <v>501</v>
      </c>
      <c r="G196" s="338"/>
      <c r="H196" s="339"/>
      <c r="I196" s="158"/>
    </row>
    <row r="197" spans="1:9" s="1" customFormat="1" x14ac:dyDescent="0.2">
      <c r="A197" s="237"/>
      <c r="B197" s="379"/>
      <c r="C197" s="388"/>
      <c r="D197" s="286"/>
      <c r="E197" s="224"/>
      <c r="F197" s="407" t="s">
        <v>425</v>
      </c>
      <c r="G197" s="338"/>
      <c r="H197" s="339"/>
      <c r="I197" s="158"/>
    </row>
    <row r="198" spans="1:9" s="1" customFormat="1" x14ac:dyDescent="0.2">
      <c r="A198" s="237"/>
      <c r="B198" s="379"/>
      <c r="C198" s="388"/>
      <c r="D198" s="286"/>
      <c r="E198" s="224"/>
      <c r="F198" s="407" t="s">
        <v>474</v>
      </c>
      <c r="G198" s="338"/>
      <c r="H198" s="339"/>
      <c r="I198" s="158"/>
    </row>
    <row r="199" spans="1:9" s="1" customFormat="1" ht="13.5" thickBot="1" x14ac:dyDescent="0.25">
      <c r="A199" s="237"/>
      <c r="B199" s="379"/>
      <c r="C199" s="388"/>
      <c r="D199" s="249"/>
      <c r="E199" s="188"/>
      <c r="F199" s="407" t="s">
        <v>473</v>
      </c>
      <c r="G199" s="244"/>
      <c r="H199" s="231"/>
      <c r="I199" s="158"/>
    </row>
    <row r="200" spans="1:9" ht="42.75" customHeight="1" thickBot="1" x14ac:dyDescent="0.25">
      <c r="B200" s="378" t="s">
        <v>6</v>
      </c>
      <c r="C200" s="229" t="s">
        <v>95</v>
      </c>
      <c r="D200" s="195"/>
      <c r="E200" s="195"/>
      <c r="F200" s="177" t="s">
        <v>122</v>
      </c>
      <c r="G200" s="196" t="s">
        <v>107</v>
      </c>
      <c r="H200" s="197" t="s">
        <v>108</v>
      </c>
    </row>
    <row r="201" spans="1:9" s="1" customFormat="1" ht="25.5" x14ac:dyDescent="0.2">
      <c r="A201" s="237"/>
      <c r="B201" s="379"/>
      <c r="C201" s="381"/>
      <c r="D201" s="198">
        <v>1</v>
      </c>
      <c r="E201" s="184">
        <v>5</v>
      </c>
      <c r="F201" s="199" t="s">
        <v>269</v>
      </c>
      <c r="G201" s="187"/>
      <c r="H201" s="200"/>
      <c r="I201" s="158"/>
    </row>
    <row r="202" spans="1:9" s="1" customFormat="1" ht="39" thickBot="1" x14ac:dyDescent="0.25">
      <c r="A202" s="237"/>
      <c r="B202" s="379"/>
      <c r="C202" s="382"/>
      <c r="D202" s="172"/>
      <c r="E202" s="188"/>
      <c r="F202" s="201" t="s">
        <v>248</v>
      </c>
      <c r="G202" s="183">
        <v>45334</v>
      </c>
      <c r="H202" s="203" t="s">
        <v>340</v>
      </c>
      <c r="I202" s="158"/>
    </row>
    <row r="203" spans="1:9" ht="25.5" x14ac:dyDescent="0.2">
      <c r="B203" s="379"/>
      <c r="C203" s="383" t="s">
        <v>16</v>
      </c>
      <c r="D203" s="184">
        <v>1</v>
      </c>
      <c r="E203" s="205" t="s">
        <v>250</v>
      </c>
      <c r="F203" s="204" t="s">
        <v>252</v>
      </c>
      <c r="G203" s="245"/>
      <c r="H203" s="192"/>
    </row>
    <row r="204" spans="1:9" s="1" customFormat="1" ht="26.25" thickBot="1" x14ac:dyDescent="0.25">
      <c r="A204" s="237"/>
      <c r="B204" s="379"/>
      <c r="C204" s="384"/>
      <c r="D204" s="188"/>
      <c r="E204" s="206"/>
      <c r="F204" s="207" t="s">
        <v>251</v>
      </c>
      <c r="G204" s="183">
        <v>45377</v>
      </c>
      <c r="H204" s="192" t="s">
        <v>340</v>
      </c>
      <c r="I204" s="158"/>
    </row>
    <row r="205" spans="1:9" s="1" customFormat="1" ht="13.5" thickBot="1" x14ac:dyDescent="0.25">
      <c r="A205" s="237"/>
      <c r="B205" s="379"/>
      <c r="C205" s="385"/>
      <c r="I205" s="158"/>
    </row>
    <row r="206" spans="1:9" s="1" customFormat="1" ht="39" thickBot="1" x14ac:dyDescent="0.25">
      <c r="A206" s="237"/>
      <c r="B206" s="379"/>
      <c r="C206" s="257" t="s">
        <v>17</v>
      </c>
      <c r="D206" s="409">
        <v>12</v>
      </c>
      <c r="E206" s="408" t="s">
        <v>502</v>
      </c>
      <c r="F206" s="170" t="s">
        <v>503</v>
      </c>
      <c r="G206" s="243"/>
      <c r="H206" s="208"/>
      <c r="I206" s="158"/>
    </row>
    <row r="207" spans="1:9" s="1" customFormat="1" ht="25.5" x14ac:dyDescent="0.2">
      <c r="A207" s="237"/>
      <c r="B207" s="379"/>
      <c r="C207" s="258"/>
      <c r="D207" s="167"/>
      <c r="E207" s="169"/>
      <c r="F207" s="231" t="s">
        <v>396</v>
      </c>
      <c r="G207" s="183"/>
      <c r="H207" s="208" t="s">
        <v>340</v>
      </c>
      <c r="I207" s="158"/>
    </row>
    <row r="208" spans="1:9" s="1" customFormat="1" ht="26.25" thickBot="1" x14ac:dyDescent="0.25">
      <c r="A208" s="237"/>
      <c r="B208" s="379"/>
      <c r="C208" s="258"/>
      <c r="D208" s="167">
        <v>1</v>
      </c>
      <c r="E208" s="169" t="s">
        <v>253</v>
      </c>
      <c r="F208" s="231" t="s">
        <v>271</v>
      </c>
      <c r="G208" s="183">
        <v>45362</v>
      </c>
      <c r="H208" s="182"/>
      <c r="I208" s="158"/>
    </row>
    <row r="209" spans="1:9" s="1" customFormat="1" ht="26.25" thickBot="1" x14ac:dyDescent="0.25">
      <c r="A209" s="237"/>
      <c r="B209" s="379"/>
      <c r="C209" s="258"/>
      <c r="D209" s="167">
        <v>1</v>
      </c>
      <c r="E209" s="169" t="s">
        <v>255</v>
      </c>
      <c r="F209" s="231" t="s">
        <v>254</v>
      </c>
      <c r="G209" s="183">
        <v>45362</v>
      </c>
      <c r="H209" s="208" t="s">
        <v>340</v>
      </c>
      <c r="I209" s="158"/>
    </row>
    <row r="210" spans="1:9" s="1" customFormat="1" ht="39" thickBot="1" x14ac:dyDescent="0.25">
      <c r="A210" s="237"/>
      <c r="B210" s="379"/>
      <c r="C210" s="258"/>
      <c r="D210" s="167">
        <v>1</v>
      </c>
      <c r="E210" s="169" t="s">
        <v>249</v>
      </c>
      <c r="F210" s="231" t="s">
        <v>276</v>
      </c>
      <c r="G210" s="183">
        <v>45435</v>
      </c>
      <c r="H210" s="208" t="s">
        <v>340</v>
      </c>
      <c r="I210" s="158"/>
    </row>
    <row r="211" spans="1:9" s="1" customFormat="1" ht="39" thickBot="1" x14ac:dyDescent="0.25">
      <c r="A211" s="237"/>
      <c r="B211" s="379"/>
      <c r="C211" s="258"/>
      <c r="D211" s="167">
        <v>1</v>
      </c>
      <c r="E211" s="169" t="s">
        <v>389</v>
      </c>
      <c r="F211" s="273" t="s">
        <v>277</v>
      </c>
      <c r="G211" s="183">
        <v>45450</v>
      </c>
      <c r="H211" s="208" t="s">
        <v>340</v>
      </c>
      <c r="I211" s="158"/>
    </row>
    <row r="212" spans="1:9" s="1" customFormat="1" ht="39" thickBot="1" x14ac:dyDescent="0.25">
      <c r="A212" s="237"/>
      <c r="B212" s="379"/>
      <c r="C212" s="258"/>
      <c r="D212" s="278">
        <v>1</v>
      </c>
      <c r="E212" s="279" t="s">
        <v>400</v>
      </c>
      <c r="F212" s="281" t="s">
        <v>399</v>
      </c>
      <c r="G212" s="275">
        <v>45505</v>
      </c>
      <c r="H212" s="208" t="s">
        <v>390</v>
      </c>
      <c r="I212" s="158"/>
    </row>
    <row r="213" spans="1:9" s="1" customFormat="1" ht="39" thickBot="1" x14ac:dyDescent="0.25">
      <c r="A213" s="237"/>
      <c r="B213" s="379"/>
      <c r="C213" s="258"/>
      <c r="D213" s="278">
        <v>1</v>
      </c>
      <c r="E213" s="279" t="s">
        <v>249</v>
      </c>
      <c r="F213" s="280" t="s">
        <v>401</v>
      </c>
      <c r="G213" s="275">
        <v>45506</v>
      </c>
      <c r="H213" s="208" t="s">
        <v>390</v>
      </c>
      <c r="I213" s="158"/>
    </row>
    <row r="214" spans="1:9" s="1" customFormat="1" ht="39" thickBot="1" x14ac:dyDescent="0.25">
      <c r="A214" s="237"/>
      <c r="B214" s="379"/>
      <c r="C214" s="258"/>
      <c r="D214" s="278">
        <v>1</v>
      </c>
      <c r="E214" s="279" t="s">
        <v>389</v>
      </c>
      <c r="F214" s="280" t="s">
        <v>397</v>
      </c>
      <c r="G214" s="275">
        <v>45545</v>
      </c>
      <c r="H214" s="208" t="s">
        <v>390</v>
      </c>
      <c r="I214" s="158"/>
    </row>
    <row r="215" spans="1:9" s="1" customFormat="1" ht="42" customHeight="1" thickBot="1" x14ac:dyDescent="0.25">
      <c r="A215" s="237"/>
      <c r="B215" s="379"/>
      <c r="C215" s="258"/>
      <c r="D215" s="278">
        <v>1</v>
      </c>
      <c r="E215" s="279" t="s">
        <v>477</v>
      </c>
      <c r="F215" s="280" t="s">
        <v>398</v>
      </c>
      <c r="G215" s="275">
        <v>45546</v>
      </c>
      <c r="H215" s="208" t="s">
        <v>390</v>
      </c>
      <c r="I215" s="158"/>
    </row>
    <row r="216" spans="1:9" s="1" customFormat="1" ht="42" customHeight="1" thickBot="1" x14ac:dyDescent="0.25">
      <c r="A216" s="237"/>
      <c r="B216" s="379"/>
      <c r="C216" s="258"/>
      <c r="D216" s="323">
        <v>1</v>
      </c>
      <c r="E216" s="324" t="s">
        <v>478</v>
      </c>
      <c r="F216" s="325" t="s">
        <v>480</v>
      </c>
      <c r="G216" s="326">
        <v>45604</v>
      </c>
      <c r="H216" s="208" t="s">
        <v>390</v>
      </c>
      <c r="I216" s="158"/>
    </row>
    <row r="217" spans="1:9" s="1" customFormat="1" ht="42" customHeight="1" thickBot="1" x14ac:dyDescent="0.25">
      <c r="A217" s="237"/>
      <c r="B217" s="379"/>
      <c r="C217" s="258"/>
      <c r="D217" s="323">
        <v>1</v>
      </c>
      <c r="E217" s="324" t="s">
        <v>478</v>
      </c>
      <c r="F217" s="325" t="s">
        <v>479</v>
      </c>
      <c r="G217" s="326">
        <v>45604</v>
      </c>
      <c r="H217" s="208" t="s">
        <v>390</v>
      </c>
      <c r="I217" s="158"/>
    </row>
    <row r="218" spans="1:9" s="1" customFormat="1" ht="42" customHeight="1" thickBot="1" x14ac:dyDescent="0.25">
      <c r="A218" s="237"/>
      <c r="B218" s="379"/>
      <c r="C218" s="258"/>
      <c r="D218" s="323">
        <v>1</v>
      </c>
      <c r="E218" s="324" t="s">
        <v>488</v>
      </c>
      <c r="F218" s="325" t="s">
        <v>487</v>
      </c>
      <c r="G218" s="326">
        <v>45632</v>
      </c>
      <c r="H218" s="208" t="s">
        <v>390</v>
      </c>
      <c r="I218" s="158"/>
    </row>
    <row r="219" spans="1:9" s="1" customFormat="1" ht="41.25" customHeight="1" thickBot="1" x14ac:dyDescent="0.25">
      <c r="A219" s="237"/>
      <c r="B219" s="380"/>
      <c r="C219" s="259"/>
      <c r="D219" s="327">
        <v>1</v>
      </c>
      <c r="E219" s="328">
        <v>28</v>
      </c>
      <c r="F219" s="329" t="s">
        <v>489</v>
      </c>
      <c r="G219" s="330">
        <v>45636</v>
      </c>
      <c r="H219" s="208" t="s">
        <v>390</v>
      </c>
      <c r="I219" s="158"/>
    </row>
    <row r="220" spans="1:9" s="1" customFormat="1" ht="33.75" customHeight="1" thickBot="1" x14ac:dyDescent="0.25">
      <c r="A220" s="237"/>
      <c r="B220" s="378" t="s">
        <v>7</v>
      </c>
      <c r="C220" s="392" t="s">
        <v>96</v>
      </c>
      <c r="D220" s="209"/>
      <c r="E220" s="209"/>
      <c r="F220" s="210" t="s">
        <v>114</v>
      </c>
      <c r="G220" s="211" t="s">
        <v>107</v>
      </c>
      <c r="H220" s="212" t="s">
        <v>109</v>
      </c>
      <c r="I220" s="158"/>
    </row>
    <row r="221" spans="1:9" s="1" customFormat="1" ht="25.5" x14ac:dyDescent="0.2">
      <c r="A221" s="237"/>
      <c r="B221" s="379"/>
      <c r="C221" s="388"/>
      <c r="D221" s="409">
        <v>2</v>
      </c>
      <c r="E221" s="410">
        <v>10</v>
      </c>
      <c r="F221" s="170" t="s">
        <v>273</v>
      </c>
      <c r="G221" s="242"/>
      <c r="H221" s="233"/>
      <c r="I221" s="158"/>
    </row>
    <row r="222" spans="1:9" s="1" customFormat="1" ht="25.5" x14ac:dyDescent="0.2">
      <c r="A222" s="237"/>
      <c r="B222" s="379"/>
      <c r="C222" s="388"/>
      <c r="D222" s="167">
        <v>1</v>
      </c>
      <c r="E222" s="181">
        <v>6</v>
      </c>
      <c r="F222" s="231" t="s">
        <v>257</v>
      </c>
      <c r="G222" s="161">
        <v>45324</v>
      </c>
      <c r="H222" s="234" t="s">
        <v>340</v>
      </c>
      <c r="I222" s="158"/>
    </row>
    <row r="223" spans="1:9" ht="30.75" customHeight="1" thickBot="1" x14ac:dyDescent="0.25">
      <c r="B223" s="380"/>
      <c r="C223" s="396"/>
      <c r="D223" s="171">
        <v>1</v>
      </c>
      <c r="E223" s="228">
        <v>4</v>
      </c>
      <c r="F223" s="230" t="s">
        <v>272</v>
      </c>
      <c r="G223" s="214">
        <v>45419</v>
      </c>
      <c r="H223" s="213" t="s">
        <v>340</v>
      </c>
    </row>
    <row r="224" spans="1:9" s="1" customFormat="1" ht="31.5" customHeight="1" thickBot="1" x14ac:dyDescent="0.25">
      <c r="A224" s="237"/>
      <c r="B224" s="378" t="s">
        <v>8</v>
      </c>
      <c r="C224" s="392" t="s">
        <v>18</v>
      </c>
      <c r="D224" s="209">
        <v>1</v>
      </c>
      <c r="E224" s="209">
        <v>14</v>
      </c>
      <c r="F224" s="215" t="s">
        <v>115</v>
      </c>
      <c r="G224" s="196" t="s">
        <v>107</v>
      </c>
      <c r="H224" s="212" t="s">
        <v>108</v>
      </c>
      <c r="I224" s="158"/>
    </row>
    <row r="225" spans="1:9" s="1" customFormat="1" ht="25.5" x14ac:dyDescent="0.2">
      <c r="A225" s="237"/>
      <c r="B225" s="379"/>
      <c r="C225" s="394"/>
      <c r="D225" s="181">
        <v>1</v>
      </c>
      <c r="E225" s="169" t="s">
        <v>249</v>
      </c>
      <c r="F225" s="170" t="s">
        <v>258</v>
      </c>
      <c r="G225" s="187"/>
      <c r="H225" s="233"/>
      <c r="I225" s="158"/>
    </row>
    <row r="226" spans="1:9" s="1" customFormat="1" ht="42.75" customHeight="1" thickBot="1" x14ac:dyDescent="0.25">
      <c r="A226" s="237"/>
      <c r="B226" s="380"/>
      <c r="C226" s="393"/>
      <c r="D226" s="228"/>
      <c r="E226" s="206"/>
      <c r="F226" s="230" t="s">
        <v>256</v>
      </c>
      <c r="G226" s="216">
        <v>45343</v>
      </c>
      <c r="H226" s="235" t="s">
        <v>263</v>
      </c>
      <c r="I226" s="158"/>
    </row>
    <row r="227" spans="1:9" s="1" customFormat="1" ht="17.25" customHeight="1" thickBot="1" x14ac:dyDescent="0.25">
      <c r="A227" s="237"/>
      <c r="B227" s="379" t="s">
        <v>9</v>
      </c>
      <c r="C227" s="394" t="s">
        <v>97</v>
      </c>
      <c r="D227" s="217"/>
      <c r="E227" s="217"/>
      <c r="F227" s="177" t="s">
        <v>268</v>
      </c>
      <c r="G227" s="202"/>
      <c r="H227" s="218" t="s">
        <v>117</v>
      </c>
      <c r="I227" s="158"/>
    </row>
    <row r="228" spans="1:9" ht="25.5" x14ac:dyDescent="0.2">
      <c r="B228" s="379"/>
      <c r="C228" s="388"/>
      <c r="D228" s="198"/>
      <c r="E228" s="181"/>
      <c r="F228" s="190" t="s">
        <v>274</v>
      </c>
      <c r="G228" s="245" t="s">
        <v>246</v>
      </c>
      <c r="H228" s="227">
        <f>69+4</f>
        <v>73</v>
      </c>
    </row>
    <row r="229" spans="1:9" ht="39" thickBot="1" x14ac:dyDescent="0.25">
      <c r="B229" s="380"/>
      <c r="C229" s="396"/>
      <c r="D229" s="172">
        <v>73</v>
      </c>
      <c r="E229" s="188">
        <v>18109</v>
      </c>
      <c r="F229" s="234" t="s">
        <v>278</v>
      </c>
      <c r="G229" s="245"/>
      <c r="H229" s="231"/>
    </row>
    <row r="230" spans="1:9" ht="27.75" thickBot="1" x14ac:dyDescent="0.25">
      <c r="B230" s="378" t="s">
        <v>10</v>
      </c>
      <c r="C230" s="392" t="s">
        <v>19</v>
      </c>
      <c r="D230" s="217"/>
      <c r="E230" s="217"/>
      <c r="F230" s="219" t="s">
        <v>120</v>
      </c>
      <c r="G230" s="177" t="s">
        <v>110</v>
      </c>
      <c r="H230" s="220"/>
    </row>
    <row r="231" spans="1:9" s="1" customFormat="1" ht="25.5" x14ac:dyDescent="0.2">
      <c r="A231" s="237"/>
      <c r="B231" s="379"/>
      <c r="C231" s="394"/>
      <c r="D231" s="403">
        <v>43</v>
      </c>
      <c r="E231" s="400">
        <v>37</v>
      </c>
      <c r="F231" s="191" t="s">
        <v>259</v>
      </c>
      <c r="G231" s="397" t="s">
        <v>481</v>
      </c>
      <c r="H231" s="231"/>
      <c r="I231" s="158"/>
    </row>
    <row r="232" spans="1:9" s="1" customFormat="1" ht="26.25" thickBot="1" x14ac:dyDescent="0.25">
      <c r="A232" s="237"/>
      <c r="B232" s="379"/>
      <c r="C232" s="394"/>
      <c r="D232" s="404"/>
      <c r="E232" s="401"/>
      <c r="F232" s="272" t="s">
        <v>505</v>
      </c>
      <c r="G232" s="398"/>
      <c r="H232" s="273"/>
      <c r="I232" s="158"/>
    </row>
    <row r="233" spans="1:9" s="1" customFormat="1" ht="26.25" thickBot="1" x14ac:dyDescent="0.25">
      <c r="A233" s="237"/>
      <c r="B233" s="379"/>
      <c r="C233" s="394"/>
      <c r="D233" s="404"/>
      <c r="E233" s="401"/>
      <c r="F233" s="272" t="s">
        <v>391</v>
      </c>
      <c r="G233" s="398"/>
      <c r="H233" s="273"/>
      <c r="I233" s="158"/>
    </row>
    <row r="234" spans="1:9" s="1" customFormat="1" ht="26.25" thickBot="1" x14ac:dyDescent="0.25">
      <c r="A234" s="237"/>
      <c r="B234" s="379"/>
      <c r="C234" s="394"/>
      <c r="D234" s="404"/>
      <c r="E234" s="401"/>
      <c r="F234" s="281" t="s">
        <v>504</v>
      </c>
      <c r="G234" s="398"/>
      <c r="H234" s="317"/>
      <c r="I234" s="158"/>
    </row>
    <row r="235" spans="1:9" ht="26.25" thickBot="1" x14ac:dyDescent="0.25">
      <c r="B235" s="380"/>
      <c r="C235" s="393"/>
      <c r="D235" s="405"/>
      <c r="E235" s="402"/>
      <c r="F235" s="329" t="s">
        <v>482</v>
      </c>
      <c r="G235" s="399"/>
      <c r="H235" s="231"/>
    </row>
    <row r="236" spans="1:9" s="1" customFormat="1" ht="41.25" customHeight="1" x14ac:dyDescent="0.2">
      <c r="A236" s="237"/>
      <c r="B236" s="378" t="s">
        <v>11</v>
      </c>
      <c r="C236" s="392" t="s">
        <v>20</v>
      </c>
      <c r="D236" s="193">
        <v>0</v>
      </c>
      <c r="E236" s="193">
        <v>0</v>
      </c>
      <c r="F236" s="199" t="s">
        <v>118</v>
      </c>
      <c r="G236" s="241"/>
      <c r="H236" s="229"/>
      <c r="I236" s="158"/>
    </row>
    <row r="237" spans="1:9" ht="21.6" customHeight="1" thickBot="1" x14ac:dyDescent="0.25">
      <c r="B237" s="380"/>
      <c r="C237" s="393"/>
      <c r="D237" s="228"/>
      <c r="E237" s="209"/>
      <c r="F237" s="201" t="s">
        <v>119</v>
      </c>
      <c r="G237" s="246"/>
      <c r="H237" s="230"/>
    </row>
    <row r="238" spans="1:9" ht="33.75" customHeight="1" thickBot="1" x14ac:dyDescent="0.25">
      <c r="B238" s="378" t="s">
        <v>12</v>
      </c>
      <c r="C238" s="387" t="s">
        <v>98</v>
      </c>
      <c r="D238" s="217"/>
      <c r="E238" s="217"/>
      <c r="F238" s="177" t="s">
        <v>114</v>
      </c>
      <c r="G238" s="196" t="s">
        <v>107</v>
      </c>
      <c r="H238" s="221" t="s">
        <v>109</v>
      </c>
    </row>
    <row r="239" spans="1:9" s="1" customFormat="1" ht="38.25" customHeight="1" thickBot="1" x14ac:dyDescent="0.25">
      <c r="A239" s="237"/>
      <c r="B239" s="379"/>
      <c r="C239" s="388"/>
      <c r="D239" s="238">
        <v>1</v>
      </c>
      <c r="E239" s="331">
        <v>43</v>
      </c>
      <c r="F239" s="332" t="s">
        <v>483</v>
      </c>
      <c r="G239" s="333" t="s">
        <v>491</v>
      </c>
      <c r="H239" s="240" t="s">
        <v>341</v>
      </c>
      <c r="I239" s="158"/>
    </row>
    <row r="240" spans="1:9" s="1" customFormat="1" ht="27.75" thickBot="1" x14ac:dyDescent="0.25">
      <c r="A240" s="237"/>
      <c r="B240" s="378" t="s">
        <v>13</v>
      </c>
      <c r="C240" s="387" t="s">
        <v>99</v>
      </c>
      <c r="D240" s="209"/>
      <c r="E240" s="209"/>
      <c r="F240" s="196" t="s">
        <v>116</v>
      </c>
      <c r="G240" s="239" t="s">
        <v>107</v>
      </c>
      <c r="H240" s="221" t="s">
        <v>109</v>
      </c>
      <c r="I240" s="158"/>
    </row>
    <row r="241" spans="1:10" ht="27.75" customHeight="1" x14ac:dyDescent="0.2">
      <c r="B241" s="379"/>
      <c r="C241" s="388"/>
      <c r="D241" s="189"/>
      <c r="E241" s="222"/>
      <c r="F241" s="191" t="s">
        <v>492</v>
      </c>
      <c r="G241" s="243"/>
      <c r="H241" s="287">
        <v>22800</v>
      </c>
      <c r="J241" s="158"/>
    </row>
    <row r="242" spans="1:10" s="1" customFormat="1" ht="90.75" customHeight="1" x14ac:dyDescent="0.2">
      <c r="A242" s="237"/>
      <c r="B242" s="379"/>
      <c r="C242" s="388"/>
      <c r="D242" s="323">
        <v>8</v>
      </c>
      <c r="E242" s="334">
        <v>9100</v>
      </c>
      <c r="F242" s="231" t="s">
        <v>490</v>
      </c>
      <c r="G242" s="325" t="s">
        <v>491</v>
      </c>
      <c r="H242" s="231"/>
      <c r="I242" s="158"/>
    </row>
    <row r="243" spans="1:10" s="1" customFormat="1" ht="68.25" customHeight="1" x14ac:dyDescent="0.2">
      <c r="A243" s="237"/>
      <c r="B243" s="379"/>
      <c r="C243" s="388"/>
      <c r="D243" s="323">
        <v>5</v>
      </c>
      <c r="E243" s="222" t="s">
        <v>260</v>
      </c>
      <c r="F243" s="231" t="s">
        <v>484</v>
      </c>
      <c r="G243" s="325" t="s">
        <v>457</v>
      </c>
      <c r="H243" s="231"/>
      <c r="I243" s="158"/>
    </row>
    <row r="244" spans="1:10" s="1" customFormat="1" ht="52.5" customHeight="1" thickBot="1" x14ac:dyDescent="0.25">
      <c r="A244" s="237"/>
      <c r="B244" s="380"/>
      <c r="C244" s="396"/>
      <c r="D244" s="283">
        <v>2</v>
      </c>
      <c r="E244" s="282">
        <v>12500</v>
      </c>
      <c r="F244" s="281" t="s">
        <v>393</v>
      </c>
      <c r="G244" s="281" t="s">
        <v>392</v>
      </c>
      <c r="H244" s="230"/>
      <c r="I244" s="158"/>
    </row>
    <row r="246" spans="1:10" x14ac:dyDescent="0.2">
      <c r="B246" s="406"/>
      <c r="C246" s="406"/>
      <c r="D246" s="406"/>
      <c r="E246" s="406"/>
    </row>
  </sheetData>
  <mergeCells count="32">
    <mergeCell ref="G231:G235"/>
    <mergeCell ref="E231:E235"/>
    <mergeCell ref="D231:D235"/>
    <mergeCell ref="B246:E246"/>
    <mergeCell ref="B230:B235"/>
    <mergeCell ref="C240:C244"/>
    <mergeCell ref="B238:B239"/>
    <mergeCell ref="C238:C239"/>
    <mergeCell ref="C236:C237"/>
    <mergeCell ref="B236:B237"/>
    <mergeCell ref="C230:C235"/>
    <mergeCell ref="B240:B244"/>
    <mergeCell ref="C224:C226"/>
    <mergeCell ref="B227:B229"/>
    <mergeCell ref="B224:B226"/>
    <mergeCell ref="B220:B223"/>
    <mergeCell ref="C220:C223"/>
    <mergeCell ref="C227:C229"/>
    <mergeCell ref="B200:B219"/>
    <mergeCell ref="C201:C202"/>
    <mergeCell ref="C203:C205"/>
    <mergeCell ref="B2:H2"/>
    <mergeCell ref="B13:B199"/>
    <mergeCell ref="C13:C199"/>
    <mergeCell ref="B7:B12"/>
    <mergeCell ref="F4:H4"/>
    <mergeCell ref="C5:C6"/>
    <mergeCell ref="B5:B6"/>
    <mergeCell ref="C7:C12"/>
    <mergeCell ref="H15:H16"/>
    <mergeCell ref="H162:H164"/>
    <mergeCell ref="H176:H177"/>
  </mergeCells>
  <hyperlinks>
    <hyperlink ref="H226" r:id="rId1"/>
    <hyperlink ref="H195" r:id="rId2"/>
    <hyperlink ref="H176" r:id="rId3" display="https://vk.com/gpfedadm?from=search"/>
    <hyperlink ref="H17" r:id="rId4"/>
    <hyperlink ref="H18" r:id="rId5"/>
    <hyperlink ref="H19" r:id="rId6"/>
    <hyperlink ref="H20" r:id="rId7"/>
    <hyperlink ref="H239" r:id="rId8"/>
  </hyperlinks>
  <pageMargins left="0.11811023622047245" right="0.11811023622047245" top="0.15748031496062992" bottom="0.15748031496062992" header="0.31496062992125984" footer="0.31496062992125984"/>
  <pageSetup paperSize="9" scale="85" orientation="landscape" r:id="rId9"/>
  <ignoredErrors>
    <ignoredError sqref="E243 E208:E210 E225" numberStoredAsText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1-3</vt:lpstr>
      <vt:lpstr> 4  </vt:lpstr>
      <vt:lpstr>5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ValovaEN</dc:creator>
  <cp:lastModifiedBy>Анна Битюгина</cp:lastModifiedBy>
  <cp:revision>1</cp:revision>
  <cp:lastPrinted>2024-07-08T06:53:51Z</cp:lastPrinted>
  <dcterms:created xsi:type="dcterms:W3CDTF">2005-02-22T10:17:53Z</dcterms:created>
  <dcterms:modified xsi:type="dcterms:W3CDTF">2025-02-06T07:24:59Z</dcterms:modified>
</cp:coreProperties>
</file>