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ER3\Desktop\На сайта 2026 (дислокация)\на сайт 2026\"/>
    </mc:Choice>
  </mc:AlternateContent>
  <bookViews>
    <workbookView xWindow="0" yWindow="0" windowWidth="19200" windowHeight="10995"/>
  </bookViews>
  <sheets>
    <sheet name="ТЦ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1" l="1"/>
  <c r="H64" i="1"/>
  <c r="G7" i="1"/>
  <c r="H7" i="1"/>
  <c r="G52" i="1"/>
  <c r="H50" i="1" l="1"/>
  <c r="G50" i="1"/>
</calcChain>
</file>

<file path=xl/sharedStrings.xml><?xml version="1.0" encoding="utf-8"?>
<sst xmlns="http://schemas.openxmlformats.org/spreadsheetml/2006/main" count="704" uniqueCount="404">
  <si>
    <t>Название отдела  / магазина/ помещения под услуги</t>
  </si>
  <si>
    <t>Наименование субъекта предпринимательства</t>
  </si>
  <si>
    <t>Ассортимент реализуемой продукции/ оказываемых услуг</t>
  </si>
  <si>
    <t>Паспорт доступности объекта для инвалидов и маломобильных групп населения</t>
  </si>
  <si>
    <t xml:space="preserve">Режим работы / Кол-во работников всего </t>
  </si>
  <si>
    <t>Площадь</t>
  </si>
  <si>
    <t>общая</t>
  </si>
  <si>
    <t>торговая</t>
  </si>
  <si>
    <t>Доступность для маломобильных групп населения  (при наличии доступности указать чем оборудовано)</t>
  </si>
  <si>
    <t>Х</t>
  </si>
  <si>
    <t>№ п/п</t>
  </si>
  <si>
    <t>Наличие акта обследования объекта</t>
  </si>
  <si>
    <t>Наличие в  акте  подписи, печати представителя общества инвалидов</t>
  </si>
  <si>
    <t>Наличие паспорта доступности объекта</t>
  </si>
  <si>
    <t>Аренда:</t>
  </si>
  <si>
    <t>Свободные площади:</t>
  </si>
  <si>
    <t xml:space="preserve">Торговые  комплексы  (центры)      </t>
  </si>
  <si>
    <t>«Нефтяник» в том числе*:</t>
  </si>
  <si>
    <t>СМЕШ</t>
  </si>
  <si>
    <t>не работает</t>
  </si>
  <si>
    <t>ТЦ«Айнур»,  в том числе:</t>
  </si>
  <si>
    <t>09.00-22.00          60/58</t>
  </si>
  <si>
    <t>пандус, поручни</t>
  </si>
  <si>
    <t>нПД</t>
  </si>
  <si>
    <t>ежедневно                             09:00-20:00                                            1/1</t>
  </si>
  <si>
    <t>ООО Рента-Урал"  магазин 585 Золото- ювелирные изделия</t>
  </si>
  <si>
    <t>ежедневно                             09:00-20:00                                            2/2</t>
  </si>
  <si>
    <t>ООО МК "ХМАО-Финанс" - займ, кредит</t>
  </si>
  <si>
    <t>ООО МКК "ЦентрфинансГрупп" - займ, кредиты</t>
  </si>
  <si>
    <t>ежедневно                             09:00-20:00        1/1</t>
  </si>
  <si>
    <t>ежедневно                             09:00-20:00                     1/1</t>
  </si>
  <si>
    <t>ежедневно                             09:00-20:00               1/1</t>
  </si>
  <si>
    <t>ежедневно                             09:00-20:00                    1/1</t>
  </si>
  <si>
    <t>ежедневно                             09:00-20:00                                          1/1</t>
  </si>
  <si>
    <t>ежедневно                             09:00-20:00              1/1</t>
  </si>
  <si>
    <t>ежедневно                             09:00-20:00                       1/1</t>
  </si>
  <si>
    <t>ежедневно                             09:00-20:00                1/1</t>
  </si>
  <si>
    <t>ежедневно                             10:00-19:00                   1/1</t>
  </si>
  <si>
    <t xml:space="preserve">ежедневно                             09:00-20:00                            1/1 </t>
  </si>
  <si>
    <t>ежедневно                             09:00-20:00                               4/4</t>
  </si>
  <si>
    <t>ежедневно                             09:00-20:00                                1/1</t>
  </si>
  <si>
    <t xml:space="preserve">ежедневно                             09:00-20:00                                   1/1 </t>
  </si>
  <si>
    <t>ежедневно                             10:00-19:00                              1/1</t>
  </si>
  <si>
    <t>ежедневно                             10:00-19:00                      1/1</t>
  </si>
  <si>
    <t>ПД</t>
  </si>
  <si>
    <t>ежедневно                             09:00-20:00                         1/1</t>
  </si>
  <si>
    <t>ежедневно                             09:00-20:00                      1/1</t>
  </si>
  <si>
    <t>ежедневно                             09:00-21:00                                  6/6</t>
  </si>
  <si>
    <t>ежедневно                             10:00-19:00                           1/1</t>
  </si>
  <si>
    <t>по записи                                    1/1</t>
  </si>
  <si>
    <t>ежедневно                             10:00-20:00                                               2/2</t>
  </si>
  <si>
    <t>ежедневно                             09:00-20:00                              1/1</t>
  </si>
  <si>
    <t>ежедневно                             09:00-19:00                  1/1</t>
  </si>
  <si>
    <t>ежедневно                             10:00-19:00                        1/1</t>
  </si>
  <si>
    <t>ежедневно                             09:00-20:00                           1/1</t>
  </si>
  <si>
    <t>по записи               1/1</t>
  </si>
  <si>
    <t>ежедневно                             09:00-20:00                 1/1</t>
  </si>
  <si>
    <t xml:space="preserve"> магазин «Пятерочка»</t>
  </si>
  <si>
    <t xml:space="preserve"> нПД         текстиль</t>
  </si>
  <si>
    <t>нПД                  текстиль</t>
  </si>
  <si>
    <t>нПД                   детская одежда</t>
  </si>
  <si>
    <t>ателье</t>
  </si>
  <si>
    <t xml:space="preserve">нПД    концтатовары, игрушки </t>
  </si>
  <si>
    <t xml:space="preserve">нПД                    посуда  </t>
  </si>
  <si>
    <t>нПД                  женская одежда</t>
  </si>
  <si>
    <t>нПД                    мебель</t>
  </si>
  <si>
    <t xml:space="preserve"> магазин 1000 мелочей                        </t>
  </si>
  <si>
    <t>нПД               канцтовары, игрушки</t>
  </si>
  <si>
    <t>Айтбаева Убадат Ормотаевна</t>
  </si>
  <si>
    <t>ПД                     сладости, орехи</t>
  </si>
  <si>
    <t xml:space="preserve">Решаев Исмоил Заидович </t>
  </si>
  <si>
    <t>нПД                текстиль, оформление и заказ праздников</t>
  </si>
  <si>
    <t>нПД               косметика</t>
  </si>
  <si>
    <t xml:space="preserve"> магазин "Пивко",                                        </t>
  </si>
  <si>
    <t>нПД                     детская одежда</t>
  </si>
  <si>
    <t>нПД                косметика</t>
  </si>
  <si>
    <t>шугаринг, маникюр</t>
  </si>
  <si>
    <t>парикмахерская</t>
  </si>
  <si>
    <t>Гаджиева Илаха Али кызы</t>
  </si>
  <si>
    <t>ежедневно                  8:00-22:00                      8/8</t>
  </si>
  <si>
    <t>ежедневно                  10:00-19:00                      2/2</t>
  </si>
  <si>
    <t>12</t>
  </si>
  <si>
    <t>6</t>
  </si>
  <si>
    <t>30</t>
  </si>
  <si>
    <t>14</t>
  </si>
  <si>
    <t>55</t>
  </si>
  <si>
    <t>18</t>
  </si>
  <si>
    <t>15</t>
  </si>
  <si>
    <t>ежедневно                  10:00-19:00                    1/1</t>
  </si>
  <si>
    <t xml:space="preserve">Торгово-Бытовой Центр  </t>
  </si>
  <si>
    <t>Итого:</t>
  </si>
  <si>
    <t xml:space="preserve"> ногтевой сервис</t>
  </si>
  <si>
    <t xml:space="preserve"> "СК Навигатор" </t>
  </si>
  <si>
    <t xml:space="preserve"> ателье </t>
  </si>
  <si>
    <t>ежедневно                           09:00-23:00                        8/7</t>
  </si>
  <si>
    <t>ежедневно                             09:00-21:00               1/1</t>
  </si>
  <si>
    <t>имеется кнопка вызова</t>
  </si>
  <si>
    <t>ежедневно                            10:00-20:00                     1/1</t>
  </si>
  <si>
    <t>ежедневно                            10:00-20:00                                     1/1</t>
  </si>
  <si>
    <t>ежедневно                              09:00-21:00                                       3/2</t>
  </si>
  <si>
    <t>ежедневно                            09:00-23:00</t>
  </si>
  <si>
    <t>ежедневно                             09:00-23:00                                             1/1</t>
  </si>
  <si>
    <t>ежедневно                                10:00-20:00                                        4/4</t>
  </si>
  <si>
    <t>ежедневно                            09:00-14:00                               17:00-23:00                                                   4/3</t>
  </si>
  <si>
    <t>Торговый Центр  «Русская Забава»                                    ул. Ленина 10,</t>
  </si>
  <si>
    <t>ООО "Торговый дом Русская забава" директор Исаков Сергей Александрович</t>
  </si>
  <si>
    <t>М-н "Магнит"</t>
  </si>
  <si>
    <t xml:space="preserve">  магазин «Оптима»  </t>
  </si>
  <si>
    <t xml:space="preserve">ООО "Айкрафт Оптика" </t>
  </si>
  <si>
    <t>ООО «БликРеаль»</t>
  </si>
  <si>
    <t xml:space="preserve">ООО «Оптицена»                         </t>
  </si>
  <si>
    <t>ООО "Екатеринбург-2000</t>
  </si>
  <si>
    <t xml:space="preserve">ООО "Екатеринбург-2000" - </t>
  </si>
  <si>
    <t xml:space="preserve">   фитнес</t>
  </si>
  <si>
    <t xml:space="preserve">ООО "Ре.Форма", спортивный клуб </t>
  </si>
  <si>
    <t>1</t>
  </si>
  <si>
    <t xml:space="preserve">ежедневно                               07:00-22:00                                      </t>
  </si>
  <si>
    <t>по записи                     1/1</t>
  </si>
  <si>
    <t>ежедневно                               10:00-19:00                                      1/1</t>
  </si>
  <si>
    <t xml:space="preserve">Махмутова Розалина Радиковна </t>
  </si>
  <si>
    <t>Бутик</t>
  </si>
  <si>
    <t>Столярчук Ирина Мирославовна</t>
  </si>
  <si>
    <t xml:space="preserve"> ООО «Элемент-Трейд</t>
  </si>
  <si>
    <t>Стрельцова Вероника Александровна</t>
  </si>
  <si>
    <t xml:space="preserve">Ателье </t>
  </si>
  <si>
    <t>Шакушева Бакуш Темирбулатовна</t>
  </si>
  <si>
    <t xml:space="preserve">Рахимова Маржанат Камалдиновна    </t>
  </si>
  <si>
    <t>Торговый центр "Элит"</t>
  </si>
  <si>
    <t>5</t>
  </si>
  <si>
    <t>680</t>
  </si>
  <si>
    <t>500</t>
  </si>
  <si>
    <t>ежедневно                               09:00-22:00                                        8/8</t>
  </si>
  <si>
    <t>ежедневно                               09:00-22:00                                        4/4</t>
  </si>
  <si>
    <t>"Пивная скважина"</t>
  </si>
  <si>
    <t>"Овощи фрукты"</t>
  </si>
  <si>
    <t>Мамаджонов Мухамадабдулла Мухаммадмурадович</t>
  </si>
  <si>
    <t>ежедневно                               09:00-22:00                                        1/1</t>
  </si>
  <si>
    <t>ежедневно              10:00-22:00                1/1</t>
  </si>
  <si>
    <t xml:space="preserve"> магазин «Пятерочка»                                </t>
  </si>
  <si>
    <t>Кодиров Фарух Косимович</t>
  </si>
  <si>
    <t>Торговый Центр "Федоровский"</t>
  </si>
  <si>
    <t>2</t>
  </si>
  <si>
    <t>3</t>
  </si>
  <si>
    <t>4</t>
  </si>
  <si>
    <t>7</t>
  </si>
  <si>
    <t>8</t>
  </si>
  <si>
    <t>9</t>
  </si>
  <si>
    <t>10</t>
  </si>
  <si>
    <t>11</t>
  </si>
  <si>
    <t>13</t>
  </si>
  <si>
    <t>парикмахеркая</t>
  </si>
  <si>
    <t>ногтевой сервис</t>
  </si>
  <si>
    <t xml:space="preserve"> магазин "ДНС" </t>
  </si>
  <si>
    <t xml:space="preserve">магазин "Красное &amp; Белое"               </t>
  </si>
  <si>
    <t>займ, кредиты</t>
  </si>
  <si>
    <t>текстиль</t>
  </si>
  <si>
    <t xml:space="preserve">концтатовары, игрушки </t>
  </si>
  <si>
    <t xml:space="preserve"> магазин" Парфюм Лидер"</t>
  </si>
  <si>
    <t>мебельный магазин</t>
  </si>
  <si>
    <t xml:space="preserve"> магазин мужской одежды</t>
  </si>
  <si>
    <t>магазин женской одежды</t>
  </si>
  <si>
    <t xml:space="preserve"> магазин детской одежды</t>
  </si>
  <si>
    <t xml:space="preserve"> магазин женского белья</t>
  </si>
  <si>
    <t xml:space="preserve"> магазин одежды, обуви</t>
  </si>
  <si>
    <t xml:space="preserve"> магазин посуды  </t>
  </si>
  <si>
    <t xml:space="preserve"> сладости, орехи</t>
  </si>
  <si>
    <t xml:space="preserve">  магазин "Фикс-Прайс"</t>
  </si>
  <si>
    <t>текстиль, оформление и заказ праздников</t>
  </si>
  <si>
    <t>магазин косметики</t>
  </si>
  <si>
    <t>нПД      канцтовары</t>
  </si>
  <si>
    <t>магазин канцтоваров</t>
  </si>
  <si>
    <t>офис</t>
  </si>
  <si>
    <t>магазин  «Монетка»</t>
  </si>
  <si>
    <t xml:space="preserve">  отдел "Мир одежды и обуви"</t>
  </si>
  <si>
    <t>нПД                ювелирные изделия</t>
  </si>
  <si>
    <t xml:space="preserve">нПД                      аптека </t>
  </si>
  <si>
    <t xml:space="preserve">ООО «Агроторг» </t>
  </si>
  <si>
    <t>ООО Рента-Урал"</t>
  </si>
  <si>
    <t>ООО МК "ХМАО-Финанс"</t>
  </si>
  <si>
    <t>ООО МКК "ЦентрфинансГрупп"</t>
  </si>
  <si>
    <t>ежедневно      8:00-22:00                  5/5</t>
  </si>
  <si>
    <t xml:space="preserve">   магазин одежды и обуви</t>
  </si>
  <si>
    <t>1220</t>
  </si>
  <si>
    <t>Стачинский Станислав Владимирович</t>
  </si>
  <si>
    <t xml:space="preserve"> </t>
  </si>
  <si>
    <t>ежедневно                             круглосуточно                                            24 часа                       8/6</t>
  </si>
  <si>
    <t>09.00-21               31/29 чел</t>
  </si>
  <si>
    <t>ежедневно с 09.00-22.00  34/29</t>
  </si>
  <si>
    <t>ежедневно                    8:00-20:00                  2/2</t>
  </si>
  <si>
    <t>ежедневно                    8:00-20:00 1/1</t>
  </si>
  <si>
    <t>ежедневно                    8:00-20:00                 1/1</t>
  </si>
  <si>
    <t xml:space="preserve">ежедневно                               07:00-22:00                   14/14  </t>
  </si>
  <si>
    <t>ежедневно                               09:00-22:00              14/14</t>
  </si>
  <si>
    <t xml:space="preserve">"Белый лотос" </t>
  </si>
  <si>
    <t xml:space="preserve">Багатырова Рашида Рашидовна </t>
  </si>
  <si>
    <t xml:space="preserve">ООО "ГЕОСТРОЙПРОЕКТ" гениральный директор Стачинский Станислав Владимирович, г. Сургут, ул. 30 лет Победы, 46, офис 24. пгт. Федоровский,    ул. Ломоносова, 11  </t>
  </si>
  <si>
    <t>5 супермаркеты</t>
  </si>
  <si>
    <t>21 аптеки</t>
  </si>
  <si>
    <t>9 спец не проды</t>
  </si>
  <si>
    <t>9 спец не прод</t>
  </si>
  <si>
    <t>7 спец прод</t>
  </si>
  <si>
    <t xml:space="preserve"> 11минимаркеты</t>
  </si>
  <si>
    <t>11 минимаркет</t>
  </si>
  <si>
    <t xml:space="preserve"> 15 прочее</t>
  </si>
  <si>
    <t xml:space="preserve"> 15 прочие</t>
  </si>
  <si>
    <t xml:space="preserve">15 прочие  </t>
  </si>
  <si>
    <t>гостиница</t>
  </si>
  <si>
    <t>240</t>
  </si>
  <si>
    <t>Общая площадь: 12107,2</t>
  </si>
  <si>
    <t>Условная доступность</t>
  </si>
  <si>
    <t>Итого торговых комплексов: 6</t>
  </si>
  <si>
    <t>услуги</t>
  </si>
  <si>
    <t>нПД                       Цветы</t>
  </si>
  <si>
    <t>банкомат</t>
  </si>
  <si>
    <t>нПД                   одежда и обувь</t>
  </si>
  <si>
    <t>нПД                    подарки</t>
  </si>
  <si>
    <t>нПД                     одежда и обувь</t>
  </si>
  <si>
    <t>ПД                             пиво</t>
  </si>
  <si>
    <t>ПД                         овощи и фрукты</t>
  </si>
  <si>
    <t xml:space="preserve"> ПД                    сладкая выпечка </t>
  </si>
  <si>
    <t>нПД            женская               одежда</t>
  </si>
  <si>
    <t>нПД           мужская                одежда</t>
  </si>
  <si>
    <t>нПД                    одежда,                  обувь</t>
  </si>
  <si>
    <t>нПД            женская                   белье</t>
  </si>
  <si>
    <t>нПД                  мужская               одежда</t>
  </si>
  <si>
    <t>нПД                    женская                одежда</t>
  </si>
  <si>
    <t xml:space="preserve">нПД                   женская                одежда </t>
  </si>
  <si>
    <t>нПД                      детская                 одежда</t>
  </si>
  <si>
    <t>нПД                     женская                одежда</t>
  </si>
  <si>
    <t>нПД           женская              одежда</t>
  </si>
  <si>
    <t xml:space="preserve">нПД                    бытовая техника,  электроника      </t>
  </si>
  <si>
    <t xml:space="preserve">нПД           канцелярские товары              </t>
  </si>
  <si>
    <t xml:space="preserve">нПД                  сотовая связь, телефоны              </t>
  </si>
  <si>
    <t xml:space="preserve">нПД       профессиональной косметики        </t>
  </si>
  <si>
    <t>542,9     (ПД-496,9; нПД-46)</t>
  </si>
  <si>
    <t>2024,9 (ПД-257,95; нПД-1766,95)</t>
  </si>
  <si>
    <t>457,9              (ПД-161,7; нПД-296,2)</t>
  </si>
  <si>
    <t>1220                 (ПД-350; нПД-870)</t>
  </si>
  <si>
    <t>2380,4  (ПД - 467,5; нПД-1912,9)</t>
  </si>
  <si>
    <t>580               (ПД-160; нПД-420)</t>
  </si>
  <si>
    <t>Торговая площадь: 7206,1</t>
  </si>
  <si>
    <t>ПД:1894,05</t>
  </si>
  <si>
    <t>НПД:5312.05</t>
  </si>
  <si>
    <t>отдел канцеларии и игрушек "Карандаш"</t>
  </si>
  <si>
    <t xml:space="preserve">ПВЗ Ozon </t>
  </si>
  <si>
    <t>Курдюкова Карина Маратовна</t>
  </si>
  <si>
    <t xml:space="preserve">ПВЗ "Wildberries"     </t>
  </si>
  <si>
    <t>Стефанова Елена Александровна</t>
  </si>
  <si>
    <t>ежедневно      10:00-20:00                  1/1</t>
  </si>
  <si>
    <t>ежедневно      09:00-21:00                  1/1</t>
  </si>
  <si>
    <t xml:space="preserve">ВТБ Банк - банкомат                                </t>
  </si>
  <si>
    <t xml:space="preserve">ВТБ Банк - банкомат     </t>
  </si>
  <si>
    <t xml:space="preserve">             на территории городского поселения Федоровский Сургутского района на 01.01.2026 г.</t>
  </si>
  <si>
    <t>Ип Тагиева Элиара Фазилоглы кызы</t>
  </si>
  <si>
    <t>строительные материалы</t>
  </si>
  <si>
    <t>ежедневно                  10:00-18:00                      2/2</t>
  </si>
  <si>
    <t>Одежда</t>
  </si>
  <si>
    <t>"Овощи-фрукты"</t>
  </si>
  <si>
    <t xml:space="preserve">  "Силуэт"       </t>
  </si>
  <si>
    <t>магазин подарки</t>
  </si>
  <si>
    <t>16</t>
  </si>
  <si>
    <t>17</t>
  </si>
  <si>
    <t xml:space="preserve">М-н "Мир одежды и обуви"                   </t>
  </si>
  <si>
    <t xml:space="preserve"> нПД             дежда, обувь </t>
  </si>
  <si>
    <t>545</t>
  </si>
  <si>
    <t>Собственник помещения, юр.адрес,
  адрес электронной почты</t>
  </si>
  <si>
    <t xml:space="preserve">Правообладатель Гасанов Габил Гасан оглы,                                                  г.п. Белый ЯР,                                                  ул. Набережная, 80Б/2                                                   </t>
  </si>
  <si>
    <t xml:space="preserve">"Айнур"                          пгт. Федоровский, Ленина, 12/1;12/2                                                                                </t>
  </si>
  <si>
    <t xml:space="preserve">Гасанов Габил Гасан оглы                                   </t>
  </si>
  <si>
    <t>Гасанов Габил Гасан оглы,                                                        г.п. Белый ЯР,                                                  ул. Набережная, 80Б/2</t>
  </si>
  <si>
    <t xml:space="preserve">ООО «Агроторг»  </t>
  </si>
  <si>
    <t xml:space="preserve"> аптека "Будь здоров",                        </t>
  </si>
  <si>
    <t xml:space="preserve">ООО"Ригла Ямал"  </t>
  </si>
  <si>
    <t>Гасанов Габил Гасан оглы,                                                    г.п. Белый ЯР,                                                  ул. Набережная, 80Б/2</t>
  </si>
  <si>
    <t xml:space="preserve">ООО Рента-Урал"  </t>
  </si>
  <si>
    <t xml:space="preserve">ООО МК "ХМАО-Финанс"                         </t>
  </si>
  <si>
    <t>Гасанов Габил Гасан оглы,                                                     г.п. Белый ЯР,                                                  ул. Набережная, 80Б/2</t>
  </si>
  <si>
    <t xml:space="preserve">ООО МКК "ЦентрфинансГрупп"  </t>
  </si>
  <si>
    <t xml:space="preserve">ИП Абдурахманова Айбала Магомедовна  </t>
  </si>
  <si>
    <t xml:space="preserve">ИП Айтбаева Убадат Ормотоевна           </t>
  </si>
  <si>
    <t>Гасанов Габил Гасан оглы,                                                         г.п. Белый ЯР,                                                  ул. Набережная, 80Б/2</t>
  </si>
  <si>
    <t xml:space="preserve">ИП Гущина Елена Борисовна  </t>
  </si>
  <si>
    <t xml:space="preserve"> Гасымов Исмихан Гияс оглы   </t>
  </si>
  <si>
    <t xml:space="preserve">ИП Дадикова Амина   </t>
  </si>
  <si>
    <t>Гасанов Габил Гасан оглы,                                                      г.п. Белый ЯР,                                                  ул. Набережная, 80Б/2</t>
  </si>
  <si>
    <t xml:space="preserve">ИП Дадикова Эльмира Фазиловна             </t>
  </si>
  <si>
    <t>Гасанов Габил Гасан оглы,                                               г.п. Белый ЯР,                                                  ул. Набережная, 80Б/2</t>
  </si>
  <si>
    <t xml:space="preserve">ИП Зороглян  Карен Леваевич  </t>
  </si>
  <si>
    <t xml:space="preserve">Джамилов Натиг Афган оглы, ул. Ленина, 29                                         </t>
  </si>
  <si>
    <t xml:space="preserve">ИП Насирахунова Махигуль Адылжановна  </t>
  </si>
  <si>
    <t xml:space="preserve">ООО "СК Навигатор"  </t>
  </si>
  <si>
    <t xml:space="preserve">Имбетов Оразали Тангатаровия
 </t>
  </si>
  <si>
    <t xml:space="preserve">Насирахунова Махигуль Адылжановна   </t>
  </si>
  <si>
    <t xml:space="preserve">          </t>
  </si>
  <si>
    <t xml:space="preserve">Якимова Л..А.                              </t>
  </si>
  <si>
    <t xml:space="preserve">ИП Якимова Л..А.  </t>
  </si>
  <si>
    <t xml:space="preserve">Аланазаров Мухидин Низамидинович
 </t>
  </si>
  <si>
    <t xml:space="preserve">ООО "Альфа-М"  </t>
  </si>
  <si>
    <t xml:space="preserve"> Правообладатель     ИП Джамилов Натиг Афган оглы, ул. Ленина, 29                                         </t>
  </si>
  <si>
    <t xml:space="preserve">Торгово-Бытовой Цент                                    пгт Федоровский, ул. Ленина, 29                                                                                                            </t>
  </si>
  <si>
    <t xml:space="preserve">Джамилов Натиг Афган оглы,                                         </t>
  </si>
  <si>
    <t xml:space="preserve">ИП Багатырова Рашида Рашидовна  </t>
  </si>
  <si>
    <t xml:space="preserve">ИП  Гаджиева Илаха Али кызы                      </t>
  </si>
  <si>
    <t xml:space="preserve">ИП Эргашева Дильфурахон Равшановна                    </t>
  </si>
  <si>
    <t>Гасанов Габил Гасан оглы,                                                   г.п. Белый ЯР,                                                  ул. Набережная, 80Б/2</t>
  </si>
  <si>
    <t xml:space="preserve"> Эргашева Дильфурахон Равшановна   </t>
  </si>
  <si>
    <t xml:space="preserve">Ип Тагиева Элиара Фазилоглы кызы
 </t>
  </si>
  <si>
    <t>Гасанов Габил Гасан оглы,                                                    г.п. Белый ЯР,                                                  ул. Набережная, 80Б/3</t>
  </si>
  <si>
    <t xml:space="preserve">ИП Шутова Анна Васильевна  </t>
  </si>
  <si>
    <t xml:space="preserve">Шутова Анна Васильевна                  </t>
  </si>
  <si>
    <t xml:space="preserve">ИП Шамакаева Эльмира Имамалиевна  </t>
  </si>
  <si>
    <t xml:space="preserve">Шамакаева Эльмира Имамалиевна                     </t>
  </si>
  <si>
    <t>Гасанов Габил Гасан оглы,                                              г.п. Белый ЯР,                                                  ул. Набережная, 80Б/2</t>
  </si>
  <si>
    <t xml:space="preserve">самозанятая Устименко Галина Николаевна  </t>
  </si>
  <si>
    <t xml:space="preserve"> Устименко Галина Николаевна                          </t>
  </si>
  <si>
    <t xml:space="preserve">Файзрахманов Руслан Раисович                       </t>
  </si>
  <si>
    <t xml:space="preserve">ИП Файзрахманов Руслан Раисович  </t>
  </si>
  <si>
    <t xml:space="preserve">Тулумбаева Регина Дауталиевна                      </t>
  </si>
  <si>
    <t xml:space="preserve">ИП Тулумбаева Регина Дауталиевна  </t>
  </si>
  <si>
    <t>Гасанов Габил Гасан оглы,                                                       г.п. Белый ЯР,                                                  ул. Набережная, 80Б/2</t>
  </si>
  <si>
    <t>Гасанов Габил Гасан оглы,                                                  г.п. Белый ЯР,                                                  ул. Набережная, 80Б/2</t>
  </si>
  <si>
    <t xml:space="preserve">ИП Попов Евгений Владимирович  </t>
  </si>
  <si>
    <t xml:space="preserve">Попов Евгений Владимирович                                         </t>
  </si>
  <si>
    <t xml:space="preserve">самозанятая Скибицкая Светлана Викторовна            </t>
  </si>
  <si>
    <t xml:space="preserve">Скибицкая Светлана Викторовна                                         </t>
  </si>
  <si>
    <t xml:space="preserve">Орловская Зарина Амиралиевна                         </t>
  </si>
  <si>
    <t xml:space="preserve">ИП Орловская Зарина Амиралиевн  </t>
  </si>
  <si>
    <t xml:space="preserve">ИП Мамаева Написат Асадуллаевна  </t>
  </si>
  <si>
    <t xml:space="preserve">Мамаева Написат Асадуллаевна               </t>
  </si>
  <si>
    <t xml:space="preserve">Мустафаев Сулейман Паша оглы                          </t>
  </si>
  <si>
    <t xml:space="preserve">ИП Мустафаев Сулейман Паша оглы      </t>
  </si>
  <si>
    <t xml:space="preserve"> Мисирбиева  Людмила Хамзаевна  </t>
  </si>
  <si>
    <t xml:space="preserve"> Мисирбиева  Людмила Хамзаевна                                        </t>
  </si>
  <si>
    <t xml:space="preserve"> Карамурзаева Гульжанат Салимгереевна  </t>
  </si>
  <si>
    <t xml:space="preserve">ИП Карамурзаева Гульжанат Салимгереевна  </t>
  </si>
  <si>
    <t xml:space="preserve">ИП Коровин Андрей Викторович  </t>
  </si>
  <si>
    <t xml:space="preserve">Коровин Андрей Викторович                        </t>
  </si>
  <si>
    <t xml:space="preserve"> Кадырбекова Марал Магомедпашаевна  </t>
  </si>
  <si>
    <t xml:space="preserve"> Кадырбекова Марал Магомедпашаевна             </t>
  </si>
  <si>
    <t xml:space="preserve">Гасымов Исмихан Гияс оглы                                 </t>
  </si>
  <si>
    <t xml:space="preserve"> Будников Андрей Петрович                             </t>
  </si>
  <si>
    <t xml:space="preserve"> Будников Андрей Петрович  </t>
  </si>
  <si>
    <t xml:space="preserve"> Айтбаева Убадат Ормотоевна                                                       </t>
  </si>
  <si>
    <t>Контактные данные субъекта предпринимательства (ФИО руководителя)</t>
  </si>
  <si>
    <t xml:space="preserve">ООО"Ригла Ямал"              </t>
  </si>
  <si>
    <t xml:space="preserve"> Абдурахманова Айбала Магомедовна </t>
  </si>
  <si>
    <t xml:space="preserve">ИП Дадикова Амина                                   </t>
  </si>
  <si>
    <t xml:space="preserve">Дадикова Эльмира Фазиловна                          </t>
  </si>
  <si>
    <t xml:space="preserve">Гущина Елена Борисовна                   </t>
  </si>
  <si>
    <t xml:space="preserve">Зороглян  Карен Леваевич                             </t>
  </si>
  <si>
    <t xml:space="preserve">Номанова Альбина Анатольевна                   </t>
  </si>
  <si>
    <t xml:space="preserve">ИП Номанова Альбина Анатольевна  </t>
  </si>
  <si>
    <t xml:space="preserve">Волошина Валентина Николаевна                      </t>
  </si>
  <si>
    <t xml:space="preserve">Волошина Валентина Николаевна  </t>
  </si>
  <si>
    <t xml:space="preserve">ИП Решаев Исмоил Заидович  </t>
  </si>
  <si>
    <t xml:space="preserve">Рустамова Абидат Темирсултановна                         </t>
  </si>
  <si>
    <t xml:space="preserve">ИП Рустамова Абидат Темирсултановна  </t>
  </si>
  <si>
    <t xml:space="preserve">Толубаева Маржанат Насрединовна             </t>
  </si>
  <si>
    <t xml:space="preserve">ИП Толубаева Маржанат Насрединовна  </t>
  </si>
  <si>
    <t xml:space="preserve"> ТЦ"Русская забава" директор Исаков Сергей Александрович </t>
  </si>
  <si>
    <t xml:space="preserve">Исаков Сергей Александрович,                                                                      г. Сургут, Андреевский заезд, 12/2,                             </t>
  </si>
  <si>
    <t xml:space="preserve">Исаков Сергей Александрович,                                                                      г. Сургут, Андреевский заезд, 12/2,                              </t>
  </si>
  <si>
    <t xml:space="preserve">ООО "Бьюти ВЭД" </t>
  </si>
  <si>
    <t xml:space="preserve">ООО "Айкрафт Оптика"                         </t>
  </si>
  <si>
    <t xml:space="preserve">ООО «БликРеаль»  </t>
  </si>
  <si>
    <t xml:space="preserve">ООО "Ре.Форма"  </t>
  </si>
  <si>
    <t xml:space="preserve"> ИП Кодиров Дороб Косимович  </t>
  </si>
  <si>
    <t xml:space="preserve"> ООО "ДНС-Ритейл  </t>
  </si>
  <si>
    <t xml:space="preserve">ООО «Оптицена»  </t>
  </si>
  <si>
    <t xml:space="preserve"> директор Галюта А.А.,                            </t>
  </si>
  <si>
    <t xml:space="preserve">   управляющий Малкина Татьяна Александровна,
 </t>
  </si>
  <si>
    <t xml:space="preserve">управляющий Роман  </t>
  </si>
  <si>
    <t xml:space="preserve">  Ислам</t>
  </si>
  <si>
    <t xml:space="preserve">Салманов Айдын Гайтаран оглы                    </t>
  </si>
  <si>
    <t xml:space="preserve">ТЦ "Элит"  </t>
  </si>
  <si>
    <t xml:space="preserve">Правообладател                   ИП Салманов Айдын Гайтаран оглы,                      ул. Ломоносова, 7а                     </t>
  </si>
  <si>
    <t xml:space="preserve">Стрельцова Вероника Александровна,                   </t>
  </si>
  <si>
    <t xml:space="preserve">ИП Ляхова Е.А            Ателье "Силуэт"                         </t>
  </si>
  <si>
    <t xml:space="preserve">ИП Ляхова Е.А      </t>
  </si>
  <si>
    <t xml:space="preserve">Салманов Айдын Гайтаран оглы,                      ул. Ломоносова, 7а                     </t>
  </si>
  <si>
    <t xml:space="preserve">ИП Махмутова Розалина Радиковна  </t>
  </si>
  <si>
    <t xml:space="preserve">ИП Дюсембаева Альбина Сайляуовна  </t>
  </si>
  <si>
    <t xml:space="preserve">Дюсембаева Альбина Сайляуовна,                             </t>
  </si>
  <si>
    <t xml:space="preserve">Махмутова Розалина Радиковна        Рабига  </t>
  </si>
  <si>
    <t xml:space="preserve">Емангельдиева Тахмина Сапаралиевна,                    </t>
  </si>
  <si>
    <t xml:space="preserve">ИП Емангельдиева Тахмина Сапаралиевна       </t>
  </si>
  <si>
    <t xml:space="preserve"> ИП Донов Андрей Юрьевич,                                         </t>
  </si>
  <si>
    <t xml:space="preserve">  Донов Андрей Юрьевич                                                    </t>
  </si>
  <si>
    <t xml:space="preserve">администратор Навроцкая Оксана Васильевна  </t>
  </si>
  <si>
    <t xml:space="preserve"> ИП Курдюкова Карина Маратовна,                                              </t>
  </si>
  <si>
    <t xml:space="preserve">ИП Стефанова Елена Александровна                  </t>
  </si>
  <si>
    <t xml:space="preserve">Правообладатель           ООО "ГЕОСТРОЙПРОЕКТ" гениральный директор Стачинский Станислав Владимирович, г. Сургут, ул. 30 лет Победы, 46, офис 24. пгт. Федоровский,    ул. Ломоносова, 11                     </t>
  </si>
  <si>
    <t xml:space="preserve">ТЦ "Федоровский"            </t>
  </si>
  <si>
    <t xml:space="preserve">«Пятерочка», администратор                                 </t>
  </si>
  <si>
    <t xml:space="preserve">ИП Кодиров Фарух Косимович  </t>
  </si>
  <si>
    <t xml:space="preserve">Мамаджонов Мухамадабдулла Мухаммадмурадович  </t>
  </si>
  <si>
    <t xml:space="preserve">Правообладатель Абдурахманов Шабан Муса оглы                                                г.п. Федоровский,                              пер. Энтузиастов, 3  </t>
  </si>
  <si>
    <t xml:space="preserve">"Нефтяник"                 </t>
  </si>
  <si>
    <t xml:space="preserve">Абдурахманов Шабан Муса оглы                                                                              </t>
  </si>
  <si>
    <t xml:space="preserve">ИП Айтбаева Убадат Ормотаевна  </t>
  </si>
  <si>
    <t xml:space="preserve"> АО «Тандер»  </t>
  </si>
  <si>
    <t xml:space="preserve">ИП Ломан Т.Н. </t>
  </si>
  <si>
    <t xml:space="preserve">Правообладатель ООО "Торговый дом Русская забава" директор Исаков Сергей Александрович,                                                                      г. Сургут, Андреевский заезд, 12/2                                     </t>
  </si>
  <si>
    <t xml:space="preserve">Ломан Т.Н.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</si>
</sst>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 tint="4.9989318521683403E-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justify" wrapText="1"/>
    </xf>
    <xf numFmtId="0" fontId="9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center"/>
    </xf>
    <xf numFmtId="2" fontId="13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top" wrapText="1"/>
    </xf>
    <xf numFmtId="49" fontId="8" fillId="3" borderId="1" xfId="0" applyNumberFormat="1" applyFont="1" applyFill="1" applyBorder="1" applyAlignment="1">
      <alignment horizontal="center" vertical="justify" wrapText="1"/>
    </xf>
    <xf numFmtId="0" fontId="12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vertical="top" wrapText="1"/>
    </xf>
    <xf numFmtId="0" fontId="12" fillId="3" borderId="1" xfId="0" applyFont="1" applyFill="1" applyBorder="1"/>
    <xf numFmtId="49" fontId="7" fillId="0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justify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3" fillId="0" borderId="1" xfId="0" applyFont="1" applyFill="1" applyBorder="1"/>
    <xf numFmtId="2" fontId="10" fillId="0" borderId="1" xfId="0" applyNumberFormat="1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top" wrapText="1"/>
    </xf>
    <xf numFmtId="49" fontId="9" fillId="0" borderId="1" xfId="0" applyNumberFormat="1" applyFont="1" applyFill="1" applyBorder="1" applyAlignment="1">
      <alignment horizontal="center" vertical="justify" wrapText="1"/>
    </xf>
    <xf numFmtId="2" fontId="9" fillId="0" borderId="1" xfId="0" applyNumberFormat="1" applyFont="1" applyFill="1" applyBorder="1" applyAlignment="1">
      <alignment horizontal="center" vertical="justify" wrapText="1"/>
    </xf>
    <xf numFmtId="49" fontId="9" fillId="0" borderId="1" xfId="0" applyNumberFormat="1" applyFont="1" applyFill="1" applyBorder="1" applyAlignment="1">
      <alignment horizontal="center" vertical="top" wrapText="1"/>
    </xf>
    <xf numFmtId="2" fontId="9" fillId="0" borderId="1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justify" wrapText="1"/>
    </xf>
    <xf numFmtId="2" fontId="0" fillId="0" borderId="1" xfId="0" applyNumberFormat="1" applyFont="1" applyFill="1" applyBorder="1" applyAlignment="1">
      <alignment vertical="top" wrapText="1"/>
    </xf>
    <xf numFmtId="0" fontId="1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top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justify" wrapText="1"/>
    </xf>
    <xf numFmtId="2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justify" wrapText="1"/>
    </xf>
    <xf numFmtId="2" fontId="6" fillId="0" borderId="0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11" fillId="0" borderId="0" xfId="0" applyFont="1"/>
    <xf numFmtId="0" fontId="0" fillId="0" borderId="1" xfId="0" applyBorder="1" applyAlignment="1">
      <alignment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2" fontId="10" fillId="0" borderId="1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/>
    </xf>
    <xf numFmtId="2" fontId="15" fillId="0" borderId="1" xfId="0" applyNumberFormat="1" applyFont="1" applyFill="1" applyBorder="1" applyAlignment="1">
      <alignment horizontal="center" vertical="top"/>
    </xf>
    <xf numFmtId="49" fontId="15" fillId="0" borderId="1" xfId="0" applyNumberFormat="1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justify" wrapText="1"/>
    </xf>
    <xf numFmtId="49" fontId="6" fillId="0" borderId="1" xfId="0" applyNumberFormat="1" applyFont="1" applyFill="1" applyBorder="1" applyAlignment="1">
      <alignment horizontal="center" vertical="justify" wrapText="1"/>
    </xf>
    <xf numFmtId="0" fontId="6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/>
    </xf>
    <xf numFmtId="2" fontId="17" fillId="3" borderId="1" xfId="0" applyNumberFormat="1" applyFont="1" applyFill="1" applyBorder="1" applyAlignment="1">
      <alignment horizontal="center" vertical="justify" wrapText="1"/>
    </xf>
    <xf numFmtId="49" fontId="13" fillId="3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7" fillId="3" borderId="1" xfId="0" applyNumberFormat="1" applyFont="1" applyFill="1" applyBorder="1" applyAlignment="1">
      <alignment horizontal="center" vertical="justify" wrapText="1"/>
    </xf>
    <xf numFmtId="0" fontId="14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2" fontId="1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3" borderId="1" xfId="0" applyFont="1" applyFill="1" applyBorder="1" applyAlignment="1">
      <alignment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3" fillId="0" borderId="0" xfId="0" applyFont="1"/>
    <xf numFmtId="49" fontId="7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top" wrapText="1"/>
    </xf>
    <xf numFmtId="49" fontId="8" fillId="4" borderId="1" xfId="0" applyNumberFormat="1" applyFont="1" applyFill="1" applyBorder="1" applyAlignment="1">
      <alignment horizontal="center" vertical="justify" wrapText="1"/>
    </xf>
    <xf numFmtId="49" fontId="7" fillId="4" borderId="1" xfId="0" applyNumberFormat="1" applyFont="1" applyFill="1" applyBorder="1" applyAlignment="1">
      <alignment horizontal="center" vertical="justify" wrapText="1"/>
    </xf>
    <xf numFmtId="0" fontId="10" fillId="4" borderId="1" xfId="0" applyNumberFormat="1" applyFont="1" applyFill="1" applyBorder="1" applyAlignment="1">
      <alignment horizontal="center" vertical="justify" wrapText="1"/>
    </xf>
    <xf numFmtId="49" fontId="7" fillId="4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top" wrapText="1"/>
    </xf>
    <xf numFmtId="49" fontId="10" fillId="4" borderId="1" xfId="0" applyNumberFormat="1" applyFont="1" applyFill="1" applyBorder="1" applyAlignment="1">
      <alignment horizontal="center" vertical="justify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center" wrapText="1"/>
    </xf>
    <xf numFmtId="2" fontId="10" fillId="4" borderId="1" xfId="0" applyNumberFormat="1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2" fontId="10" fillId="4" borderId="1" xfId="0" applyNumberFormat="1" applyFont="1" applyFill="1" applyBorder="1" applyAlignment="1">
      <alignment horizontal="center" vertical="justify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1" fontId="10" fillId="0" borderId="1" xfId="0" applyNumberFormat="1" applyFont="1" applyFill="1" applyBorder="1" applyAlignment="1">
      <alignment horizontal="center" vertical="justify" wrapText="1"/>
    </xf>
    <xf numFmtId="0" fontId="9" fillId="4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tabSelected="1" topLeftCell="A107" workbookViewId="0">
      <selection activeCell="C110" sqref="C110"/>
    </sheetView>
  </sheetViews>
  <sheetFormatPr defaultRowHeight="15" x14ac:dyDescent="0.25"/>
  <cols>
    <col min="1" max="1" width="9.5703125" customWidth="1"/>
    <col min="2" max="2" width="22.7109375" customWidth="1"/>
    <col min="3" max="3" width="18.85546875" customWidth="1"/>
    <col min="4" max="4" width="17" customWidth="1"/>
    <col min="5" max="5" width="18.140625" customWidth="1"/>
    <col min="6" max="6" width="13.85546875" customWidth="1"/>
    <col min="8" max="8" width="11.140625" customWidth="1"/>
    <col min="9" max="9" width="13.42578125" customWidth="1"/>
    <col min="10" max="10" width="7.7109375" customWidth="1"/>
    <col min="11" max="11" width="8.28515625" customWidth="1"/>
    <col min="12" max="12" width="6.85546875" customWidth="1"/>
    <col min="13" max="13" width="13.140625" customWidth="1"/>
  </cols>
  <sheetData>
    <row r="1" spans="1:14" ht="29.25" customHeight="1" x14ac:dyDescent="0.25">
      <c r="A1" s="142" t="s">
        <v>16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4" ht="18.75" customHeight="1" x14ac:dyDescent="0.25">
      <c r="A2" s="142" t="s">
        <v>252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4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ht="60.75" customHeight="1" x14ac:dyDescent="0.25">
      <c r="A4" s="143" t="s">
        <v>10</v>
      </c>
      <c r="B4" s="143" t="s">
        <v>0</v>
      </c>
      <c r="C4" s="143" t="s">
        <v>265</v>
      </c>
      <c r="D4" s="143" t="s">
        <v>1</v>
      </c>
      <c r="E4" s="143" t="s">
        <v>343</v>
      </c>
      <c r="F4" s="143" t="s">
        <v>2</v>
      </c>
      <c r="G4" s="143" t="s">
        <v>5</v>
      </c>
      <c r="H4" s="143"/>
      <c r="I4" s="143" t="s">
        <v>4</v>
      </c>
      <c r="J4" s="143" t="s">
        <v>3</v>
      </c>
      <c r="K4" s="143"/>
      <c r="L4" s="143"/>
      <c r="M4" s="143" t="s">
        <v>8</v>
      </c>
    </row>
    <row r="5" spans="1:14" ht="165.75" customHeight="1" x14ac:dyDescent="0.25">
      <c r="A5" s="143"/>
      <c r="B5" s="143"/>
      <c r="C5" s="143"/>
      <c r="D5" s="143"/>
      <c r="E5" s="143"/>
      <c r="F5" s="143"/>
      <c r="G5" s="1" t="s">
        <v>6</v>
      </c>
      <c r="H5" s="1" t="s">
        <v>7</v>
      </c>
      <c r="I5" s="143"/>
      <c r="J5" s="1" t="s">
        <v>11</v>
      </c>
      <c r="K5" s="1" t="s">
        <v>12</v>
      </c>
      <c r="L5" s="1" t="s">
        <v>13</v>
      </c>
      <c r="M5" s="143"/>
    </row>
    <row r="6" spans="1:14" ht="80.25" customHeight="1" x14ac:dyDescent="0.25">
      <c r="A6" s="11">
        <v>1</v>
      </c>
      <c r="B6" s="13" t="s">
        <v>20</v>
      </c>
      <c r="C6" s="14" t="s">
        <v>266</v>
      </c>
      <c r="D6" s="14" t="s">
        <v>267</v>
      </c>
      <c r="E6" s="15" t="s">
        <v>268</v>
      </c>
      <c r="F6" s="16"/>
      <c r="G6" s="75">
        <v>3756.8</v>
      </c>
      <c r="H6" s="76" t="s">
        <v>238</v>
      </c>
      <c r="I6" s="14" t="s">
        <v>21</v>
      </c>
      <c r="J6" s="17"/>
      <c r="K6" s="18"/>
      <c r="L6" s="18"/>
      <c r="M6" s="16" t="s">
        <v>22</v>
      </c>
    </row>
    <row r="7" spans="1:14" x14ac:dyDescent="0.25">
      <c r="A7" s="64"/>
      <c r="B7" s="2" t="s">
        <v>14</v>
      </c>
      <c r="C7" s="2" t="s">
        <v>9</v>
      </c>
      <c r="D7" s="2" t="s">
        <v>9</v>
      </c>
      <c r="E7" s="2" t="s">
        <v>9</v>
      </c>
      <c r="F7" s="2" t="s">
        <v>9</v>
      </c>
      <c r="G7" s="134">
        <f>G8+G9+G10+G11+G12+G13+G14+G15+G18+G19+G20+G21+G23+G25+G26+G27+G28+G29+G30+G31+G32+G33+G34+G35+G36+G38+G39+G40+G41+G42+G43+G44+G45+G46+G47+G48+G49</f>
        <v>2582.9</v>
      </c>
      <c r="H7" s="134">
        <f>H8+H9+H10+H11+H12+H13+H14+H15+H16+H18+H19+H20+H21+H22+H23+H25+H26+H27+H28+H29+H30+H31+H32+H33+H34+H35+H36+H37+H38+H39+H40+H41+H42+H43+H44+H45+H46+H47+H48+H49</f>
        <v>2282.9</v>
      </c>
      <c r="I7" s="2" t="s">
        <v>9</v>
      </c>
      <c r="J7" s="2" t="s">
        <v>9</v>
      </c>
      <c r="K7" s="2" t="s">
        <v>9</v>
      </c>
      <c r="L7" s="2" t="s">
        <v>9</v>
      </c>
      <c r="M7" s="2" t="s">
        <v>9</v>
      </c>
    </row>
    <row r="8" spans="1:14" ht="72.75" customHeight="1" x14ac:dyDescent="0.25">
      <c r="A8" s="64">
        <v>1</v>
      </c>
      <c r="B8" s="110" t="s">
        <v>57</v>
      </c>
      <c r="C8" s="21" t="s">
        <v>269</v>
      </c>
      <c r="D8" s="20" t="s">
        <v>270</v>
      </c>
      <c r="E8" s="23" t="s">
        <v>176</v>
      </c>
      <c r="F8" s="88" t="s">
        <v>18</v>
      </c>
      <c r="G8" s="39">
        <v>728</v>
      </c>
      <c r="H8" s="39">
        <v>514</v>
      </c>
      <c r="I8" s="19" t="s">
        <v>185</v>
      </c>
      <c r="J8" s="22"/>
      <c r="K8" s="19"/>
      <c r="L8" s="23"/>
      <c r="M8" s="23"/>
      <c r="N8" t="s">
        <v>196</v>
      </c>
    </row>
    <row r="9" spans="1:14" ht="72" customHeight="1" x14ac:dyDescent="0.25">
      <c r="A9" s="64">
        <v>2</v>
      </c>
      <c r="B9" s="110" t="s">
        <v>271</v>
      </c>
      <c r="C9" s="21" t="s">
        <v>269</v>
      </c>
      <c r="D9" s="20" t="s">
        <v>272</v>
      </c>
      <c r="E9" s="21" t="s">
        <v>344</v>
      </c>
      <c r="F9" s="88" t="s">
        <v>175</v>
      </c>
      <c r="G9" s="108">
        <v>30</v>
      </c>
      <c r="H9" s="39">
        <v>26</v>
      </c>
      <c r="I9" s="19" t="s">
        <v>24</v>
      </c>
      <c r="J9" s="22"/>
      <c r="K9" s="19"/>
      <c r="L9" s="23"/>
      <c r="M9" s="23"/>
      <c r="N9" t="s">
        <v>197</v>
      </c>
    </row>
    <row r="10" spans="1:14" ht="63.75" customHeight="1" x14ac:dyDescent="0.25">
      <c r="A10" s="64">
        <v>3</v>
      </c>
      <c r="B10" s="110" t="s">
        <v>25</v>
      </c>
      <c r="C10" s="21" t="s">
        <v>273</v>
      </c>
      <c r="D10" s="20" t="s">
        <v>274</v>
      </c>
      <c r="E10" s="21" t="s">
        <v>177</v>
      </c>
      <c r="F10" s="19" t="s">
        <v>174</v>
      </c>
      <c r="G10" s="108">
        <v>30</v>
      </c>
      <c r="H10" s="39">
        <v>26</v>
      </c>
      <c r="I10" s="19" t="s">
        <v>26</v>
      </c>
      <c r="J10" s="22"/>
      <c r="K10" s="19"/>
      <c r="L10" s="23"/>
      <c r="M10" s="23"/>
      <c r="N10" t="s">
        <v>198</v>
      </c>
    </row>
    <row r="11" spans="1:14" ht="58.5" customHeight="1" x14ac:dyDescent="0.25">
      <c r="A11" s="64">
        <v>4</v>
      </c>
      <c r="B11" s="110" t="s">
        <v>27</v>
      </c>
      <c r="C11" s="21" t="s">
        <v>273</v>
      </c>
      <c r="D11" s="20" t="s">
        <v>275</v>
      </c>
      <c r="E11" s="21" t="s">
        <v>178</v>
      </c>
      <c r="F11" s="88" t="s">
        <v>154</v>
      </c>
      <c r="G11" s="24">
        <v>5</v>
      </c>
      <c r="H11" s="24">
        <v>5</v>
      </c>
      <c r="I11" s="19" t="s">
        <v>24</v>
      </c>
      <c r="J11" s="22"/>
      <c r="K11" s="19"/>
      <c r="L11" s="23"/>
      <c r="M11" s="23"/>
      <c r="N11" t="s">
        <v>211</v>
      </c>
    </row>
    <row r="12" spans="1:14" ht="48" x14ac:dyDescent="0.25">
      <c r="A12" s="64">
        <v>5</v>
      </c>
      <c r="B12" s="110" t="s">
        <v>28</v>
      </c>
      <c r="C12" s="21" t="s">
        <v>276</v>
      </c>
      <c r="D12" s="20" t="s">
        <v>277</v>
      </c>
      <c r="E12" s="21" t="s">
        <v>179</v>
      </c>
      <c r="F12" s="88" t="s">
        <v>154</v>
      </c>
      <c r="G12" s="24">
        <v>12</v>
      </c>
      <c r="H12" s="24">
        <v>12</v>
      </c>
      <c r="I12" s="19" t="s">
        <v>24</v>
      </c>
      <c r="J12" s="22"/>
      <c r="K12" s="19"/>
      <c r="L12" s="23"/>
      <c r="M12" s="23"/>
      <c r="N12" t="s">
        <v>211</v>
      </c>
    </row>
    <row r="13" spans="1:14" ht="47.25" customHeight="1" x14ac:dyDescent="0.25">
      <c r="A13" s="63">
        <v>6</v>
      </c>
      <c r="B13" s="133" t="s">
        <v>155</v>
      </c>
      <c r="C13" s="21" t="s">
        <v>276</v>
      </c>
      <c r="D13" s="28" t="s">
        <v>278</v>
      </c>
      <c r="E13" s="28" t="s">
        <v>345</v>
      </c>
      <c r="F13" s="89" t="s">
        <v>59</v>
      </c>
      <c r="G13" s="29">
        <v>40</v>
      </c>
      <c r="H13" s="29">
        <v>40</v>
      </c>
      <c r="I13" s="30" t="s">
        <v>29</v>
      </c>
      <c r="J13" s="27"/>
      <c r="K13" s="30"/>
      <c r="L13" s="23"/>
      <c r="M13" s="23"/>
      <c r="N13" t="s">
        <v>199</v>
      </c>
    </row>
    <row r="14" spans="1:14" ht="48" x14ac:dyDescent="0.25">
      <c r="A14" s="64">
        <v>7</v>
      </c>
      <c r="B14" s="133" t="s">
        <v>155</v>
      </c>
      <c r="C14" s="21" t="s">
        <v>284</v>
      </c>
      <c r="D14" s="28" t="s">
        <v>279</v>
      </c>
      <c r="E14" s="28" t="s">
        <v>342</v>
      </c>
      <c r="F14" s="89" t="s">
        <v>58</v>
      </c>
      <c r="G14" s="29">
        <v>44</v>
      </c>
      <c r="H14" s="29">
        <v>44</v>
      </c>
      <c r="I14" s="30" t="s">
        <v>30</v>
      </c>
      <c r="J14" s="27"/>
      <c r="K14" s="30"/>
      <c r="L14" s="23"/>
      <c r="M14" s="23"/>
      <c r="N14" t="s">
        <v>199</v>
      </c>
    </row>
    <row r="15" spans="1:14" ht="48" x14ac:dyDescent="0.25">
      <c r="A15" s="64">
        <v>8</v>
      </c>
      <c r="B15" s="133" t="s">
        <v>161</v>
      </c>
      <c r="C15" s="21" t="s">
        <v>276</v>
      </c>
      <c r="D15" s="28" t="s">
        <v>341</v>
      </c>
      <c r="E15" s="28" t="s">
        <v>340</v>
      </c>
      <c r="F15" s="89" t="s">
        <v>60</v>
      </c>
      <c r="G15" s="29">
        <v>33</v>
      </c>
      <c r="H15" s="29">
        <v>33</v>
      </c>
      <c r="I15" s="30" t="s">
        <v>31</v>
      </c>
      <c r="J15" s="27"/>
      <c r="K15" s="30"/>
      <c r="L15" s="23"/>
      <c r="M15" s="23"/>
      <c r="N15" t="s">
        <v>199</v>
      </c>
    </row>
    <row r="16" spans="1:14" ht="67.5" hidden="1" customHeight="1" x14ac:dyDescent="0.25">
      <c r="A16" s="64"/>
      <c r="B16" s="133"/>
      <c r="C16" s="21"/>
      <c r="D16" s="26"/>
      <c r="E16" s="26"/>
      <c r="F16" s="106"/>
      <c r="G16" s="29"/>
      <c r="H16" s="29"/>
      <c r="I16" s="30"/>
      <c r="J16" s="27"/>
      <c r="K16" s="30"/>
      <c r="L16" s="23"/>
      <c r="M16" s="23"/>
    </row>
    <row r="17" spans="1:14" s="86" customFormat="1" hidden="1" x14ac:dyDescent="0.25">
      <c r="A17" s="64"/>
      <c r="B17" s="105"/>
      <c r="C17" s="21"/>
      <c r="D17" s="26"/>
      <c r="E17" s="26"/>
      <c r="F17" s="105"/>
      <c r="G17" s="29"/>
      <c r="H17" s="29"/>
      <c r="I17" s="30"/>
      <c r="J17" s="27"/>
      <c r="K17" s="30"/>
      <c r="L17" s="23"/>
      <c r="M17" s="23"/>
    </row>
    <row r="18" spans="1:14" ht="48" x14ac:dyDescent="0.25">
      <c r="A18" s="64">
        <v>11</v>
      </c>
      <c r="B18" s="133" t="s">
        <v>160</v>
      </c>
      <c r="C18" s="21" t="s">
        <v>280</v>
      </c>
      <c r="D18" s="26" t="s">
        <v>281</v>
      </c>
      <c r="E18" s="26" t="s">
        <v>348</v>
      </c>
      <c r="F18" s="26" t="s">
        <v>220</v>
      </c>
      <c r="G18" s="29">
        <v>21</v>
      </c>
      <c r="H18" s="29">
        <v>21</v>
      </c>
      <c r="I18" s="30" t="s">
        <v>32</v>
      </c>
      <c r="J18" s="27"/>
      <c r="K18" s="30"/>
      <c r="L18" s="23"/>
      <c r="M18" s="23"/>
      <c r="N18" t="s">
        <v>199</v>
      </c>
    </row>
    <row r="19" spans="1:14" ht="48" x14ac:dyDescent="0.25">
      <c r="A19" s="64">
        <v>12</v>
      </c>
      <c r="B19" s="133" t="s">
        <v>159</v>
      </c>
      <c r="C19" s="21" t="s">
        <v>280</v>
      </c>
      <c r="D19" s="26" t="s">
        <v>282</v>
      </c>
      <c r="E19" s="26" t="s">
        <v>339</v>
      </c>
      <c r="F19" s="26" t="s">
        <v>221</v>
      </c>
      <c r="G19" s="29">
        <v>32</v>
      </c>
      <c r="H19" s="29">
        <v>32</v>
      </c>
      <c r="I19" s="30" t="s">
        <v>33</v>
      </c>
      <c r="J19" s="27"/>
      <c r="K19" s="30"/>
      <c r="L19" s="23"/>
      <c r="M19" s="23"/>
      <c r="N19" t="s">
        <v>199</v>
      </c>
    </row>
    <row r="20" spans="1:14" ht="48" x14ac:dyDescent="0.25">
      <c r="A20" s="64">
        <v>13</v>
      </c>
      <c r="B20" s="133" t="s">
        <v>61</v>
      </c>
      <c r="C20" s="21" t="s">
        <v>284</v>
      </c>
      <c r="D20" s="26" t="s">
        <v>283</v>
      </c>
      <c r="E20" s="26" t="s">
        <v>346</v>
      </c>
      <c r="F20" s="26" t="s">
        <v>61</v>
      </c>
      <c r="G20" s="29">
        <v>12</v>
      </c>
      <c r="H20" s="29">
        <v>12</v>
      </c>
      <c r="I20" s="30" t="s">
        <v>34</v>
      </c>
      <c r="J20" s="27"/>
      <c r="K20" s="30"/>
      <c r="L20" s="23"/>
      <c r="M20" s="23"/>
      <c r="N20" t="s">
        <v>211</v>
      </c>
    </row>
    <row r="21" spans="1:14" ht="48" x14ac:dyDescent="0.25">
      <c r="A21" s="64">
        <v>14</v>
      </c>
      <c r="B21" s="133" t="s">
        <v>156</v>
      </c>
      <c r="C21" s="21" t="s">
        <v>273</v>
      </c>
      <c r="D21" s="26" t="s">
        <v>285</v>
      </c>
      <c r="E21" s="26" t="s">
        <v>347</v>
      </c>
      <c r="F21" s="26" t="s">
        <v>62</v>
      </c>
      <c r="G21" s="29">
        <v>33</v>
      </c>
      <c r="H21" s="29">
        <v>33</v>
      </c>
      <c r="I21" s="30" t="s">
        <v>35</v>
      </c>
      <c r="J21" s="27"/>
      <c r="K21" s="30"/>
      <c r="L21" s="23"/>
      <c r="M21" s="23"/>
      <c r="N21" t="s">
        <v>204</v>
      </c>
    </row>
    <row r="22" spans="1:14" hidden="1" x14ac:dyDescent="0.25">
      <c r="A22" s="64"/>
      <c r="B22" s="133"/>
      <c r="C22" s="21"/>
      <c r="D22" s="26"/>
      <c r="E22" s="26"/>
      <c r="F22" s="26"/>
      <c r="G22" s="31"/>
      <c r="H22" s="31"/>
      <c r="I22" s="30"/>
      <c r="J22" s="27"/>
      <c r="K22" s="30"/>
      <c r="L22" s="23"/>
      <c r="M22" s="23"/>
    </row>
    <row r="23" spans="1:14" ht="48" x14ac:dyDescent="0.25">
      <c r="A23" s="64">
        <v>16</v>
      </c>
      <c r="B23" s="133" t="s">
        <v>163</v>
      </c>
      <c r="C23" s="21" t="s">
        <v>286</v>
      </c>
      <c r="D23" s="26" t="s">
        <v>287</v>
      </c>
      <c r="E23" s="26" t="s">
        <v>349</v>
      </c>
      <c r="F23" s="26" t="s">
        <v>222</v>
      </c>
      <c r="G23" s="29">
        <v>70</v>
      </c>
      <c r="H23" s="29">
        <v>70</v>
      </c>
      <c r="I23" s="30" t="s">
        <v>36</v>
      </c>
      <c r="J23" s="27"/>
      <c r="K23" s="30"/>
      <c r="L23" s="23"/>
      <c r="M23" s="23"/>
      <c r="N23" t="s">
        <v>199</v>
      </c>
    </row>
    <row r="24" spans="1:14" hidden="1" x14ac:dyDescent="0.25">
      <c r="A24" s="65"/>
      <c r="B24" s="129"/>
      <c r="C24" s="21"/>
      <c r="D24" s="26"/>
      <c r="E24" s="26"/>
      <c r="F24" s="26"/>
      <c r="G24" s="29"/>
      <c r="H24" s="29"/>
      <c r="I24" s="30"/>
      <c r="J24" s="27"/>
      <c r="K24" s="30"/>
      <c r="L24" s="23"/>
      <c r="M24" s="23"/>
    </row>
    <row r="25" spans="1:14" ht="48" x14ac:dyDescent="0.25">
      <c r="A25" s="64">
        <v>18</v>
      </c>
      <c r="B25" s="133" t="s">
        <v>164</v>
      </c>
      <c r="C25" s="21" t="s">
        <v>273</v>
      </c>
      <c r="D25" s="26" t="s">
        <v>337</v>
      </c>
      <c r="E25" s="26" t="s">
        <v>338</v>
      </c>
      <c r="F25" s="26" t="s">
        <v>63</v>
      </c>
      <c r="G25" s="29">
        <v>20</v>
      </c>
      <c r="H25" s="29">
        <v>20</v>
      </c>
      <c r="I25" s="30" t="s">
        <v>37</v>
      </c>
      <c r="J25" s="27"/>
      <c r="K25" s="30"/>
      <c r="L25" s="23"/>
      <c r="M25" s="23"/>
      <c r="N25" t="s">
        <v>199</v>
      </c>
    </row>
    <row r="26" spans="1:14" ht="48" x14ac:dyDescent="0.25">
      <c r="A26" s="64">
        <v>19</v>
      </c>
      <c r="B26" s="133" t="s">
        <v>162</v>
      </c>
      <c r="C26" s="21" t="s">
        <v>280</v>
      </c>
      <c r="D26" s="26" t="s">
        <v>334</v>
      </c>
      <c r="E26" s="26" t="s">
        <v>333</v>
      </c>
      <c r="F26" s="26" t="s">
        <v>223</v>
      </c>
      <c r="G26" s="29">
        <v>21</v>
      </c>
      <c r="H26" s="29">
        <v>21</v>
      </c>
      <c r="I26" s="30" t="s">
        <v>38</v>
      </c>
      <c r="J26" s="27"/>
      <c r="K26" s="30"/>
      <c r="L26" s="23"/>
      <c r="M26" s="23"/>
      <c r="N26" t="s">
        <v>199</v>
      </c>
    </row>
    <row r="27" spans="1:14" ht="48" x14ac:dyDescent="0.25">
      <c r="A27" s="64">
        <v>20</v>
      </c>
      <c r="B27" s="133" t="s">
        <v>157</v>
      </c>
      <c r="C27" s="21" t="s">
        <v>304</v>
      </c>
      <c r="D27" s="26" t="s">
        <v>335</v>
      </c>
      <c r="E27" s="26" t="s">
        <v>336</v>
      </c>
      <c r="F27" s="26" t="s">
        <v>23</v>
      </c>
      <c r="G27" s="29">
        <v>385</v>
      </c>
      <c r="H27" s="29">
        <v>365</v>
      </c>
      <c r="I27" s="30" t="s">
        <v>39</v>
      </c>
      <c r="J27" s="27"/>
      <c r="K27" s="30"/>
      <c r="L27" s="23"/>
      <c r="M27" s="23"/>
      <c r="N27" t="s">
        <v>203</v>
      </c>
    </row>
    <row r="28" spans="1:14" ht="48" x14ac:dyDescent="0.25">
      <c r="A28" s="64">
        <v>21</v>
      </c>
      <c r="B28" s="133" t="s">
        <v>160</v>
      </c>
      <c r="C28" s="21" t="s">
        <v>269</v>
      </c>
      <c r="D28" s="26" t="s">
        <v>331</v>
      </c>
      <c r="E28" s="26" t="s">
        <v>332</v>
      </c>
      <c r="F28" s="26" t="s">
        <v>64</v>
      </c>
      <c r="G28" s="29">
        <v>15</v>
      </c>
      <c r="H28" s="29">
        <v>15</v>
      </c>
      <c r="I28" s="30" t="s">
        <v>40</v>
      </c>
      <c r="J28" s="27"/>
      <c r="K28" s="30"/>
      <c r="L28" s="23"/>
      <c r="M28" s="23"/>
      <c r="N28" t="s">
        <v>199</v>
      </c>
    </row>
    <row r="29" spans="1:14" ht="48" x14ac:dyDescent="0.25">
      <c r="A29" s="64">
        <v>22</v>
      </c>
      <c r="B29" s="133" t="s">
        <v>159</v>
      </c>
      <c r="C29" s="21" t="s">
        <v>269</v>
      </c>
      <c r="D29" s="26" t="s">
        <v>330</v>
      </c>
      <c r="E29" s="26" t="s">
        <v>329</v>
      </c>
      <c r="F29" s="26" t="s">
        <v>224</v>
      </c>
      <c r="G29" s="107">
        <v>35</v>
      </c>
      <c r="H29" s="107">
        <v>35</v>
      </c>
      <c r="I29" s="26" t="s">
        <v>41</v>
      </c>
      <c r="J29" s="27"/>
      <c r="K29" s="30"/>
      <c r="L29" s="23"/>
      <c r="M29" s="23"/>
      <c r="N29" t="s">
        <v>199</v>
      </c>
    </row>
    <row r="30" spans="1:14" ht="48" x14ac:dyDescent="0.25">
      <c r="A30" s="64">
        <v>23</v>
      </c>
      <c r="B30" s="133" t="s">
        <v>158</v>
      </c>
      <c r="C30" s="21" t="s">
        <v>284</v>
      </c>
      <c r="D30" s="26" t="s">
        <v>327</v>
      </c>
      <c r="E30" s="26" t="s">
        <v>328</v>
      </c>
      <c r="F30" s="26" t="s">
        <v>65</v>
      </c>
      <c r="G30" s="107">
        <v>25</v>
      </c>
      <c r="H30" s="107">
        <v>25</v>
      </c>
      <c r="I30" s="26" t="s">
        <v>42</v>
      </c>
      <c r="J30" s="27"/>
      <c r="K30" s="30"/>
      <c r="L30" s="23"/>
      <c r="M30" s="23"/>
      <c r="N30" t="s">
        <v>199</v>
      </c>
    </row>
    <row r="31" spans="1:14" ht="48" x14ac:dyDescent="0.25">
      <c r="A31" s="64">
        <v>24</v>
      </c>
      <c r="B31" s="133" t="s">
        <v>61</v>
      </c>
      <c r="C31" s="21" t="s">
        <v>304</v>
      </c>
      <c r="D31" s="26" t="s">
        <v>351</v>
      </c>
      <c r="E31" s="26" t="s">
        <v>350</v>
      </c>
      <c r="F31" s="26" t="s">
        <v>61</v>
      </c>
      <c r="G31" s="107">
        <v>15</v>
      </c>
      <c r="H31" s="107">
        <v>15</v>
      </c>
      <c r="I31" s="26" t="s">
        <v>43</v>
      </c>
      <c r="J31" s="27"/>
      <c r="K31" s="30"/>
      <c r="L31" s="23"/>
      <c r="M31" s="23"/>
      <c r="N31" t="s">
        <v>211</v>
      </c>
    </row>
    <row r="32" spans="1:14" ht="48" x14ac:dyDescent="0.25">
      <c r="A32" s="64">
        <v>25</v>
      </c>
      <c r="B32" s="133" t="s">
        <v>66</v>
      </c>
      <c r="C32" s="21" t="s">
        <v>284</v>
      </c>
      <c r="D32" s="26" t="s">
        <v>326</v>
      </c>
      <c r="E32" s="26" t="s">
        <v>325</v>
      </c>
      <c r="F32" s="26" t="s">
        <v>67</v>
      </c>
      <c r="G32" s="107">
        <v>36</v>
      </c>
      <c r="H32" s="107">
        <v>36</v>
      </c>
      <c r="I32" s="26" t="s">
        <v>31</v>
      </c>
      <c r="J32" s="27"/>
      <c r="K32" s="30"/>
      <c r="L32" s="23"/>
      <c r="M32" s="23"/>
      <c r="N32" t="s">
        <v>204</v>
      </c>
    </row>
    <row r="33" spans="1:14" ht="62.25" customHeight="1" x14ac:dyDescent="0.25">
      <c r="A33" s="64">
        <v>26</v>
      </c>
      <c r="B33" s="133" t="s">
        <v>165</v>
      </c>
      <c r="C33" s="21" t="s">
        <v>319</v>
      </c>
      <c r="D33" s="26" t="s">
        <v>399</v>
      </c>
      <c r="E33" s="26" t="s">
        <v>68</v>
      </c>
      <c r="F33" s="26" t="s">
        <v>69</v>
      </c>
      <c r="G33" s="107">
        <v>10</v>
      </c>
      <c r="H33" s="107">
        <v>10</v>
      </c>
      <c r="I33" s="26" t="s">
        <v>45</v>
      </c>
      <c r="J33" s="27"/>
      <c r="K33" s="30"/>
      <c r="L33" s="23"/>
      <c r="M33" s="23" t="s">
        <v>184</v>
      </c>
      <c r="N33" t="s">
        <v>200</v>
      </c>
    </row>
    <row r="34" spans="1:14" ht="48" x14ac:dyDescent="0.25">
      <c r="A34" s="64">
        <v>27</v>
      </c>
      <c r="B34" s="133" t="s">
        <v>160</v>
      </c>
      <c r="C34" s="21" t="s">
        <v>276</v>
      </c>
      <c r="D34" s="26" t="s">
        <v>353</v>
      </c>
      <c r="E34" s="26" t="s">
        <v>352</v>
      </c>
      <c r="F34" s="26" t="s">
        <v>225</v>
      </c>
      <c r="G34" s="107">
        <v>30</v>
      </c>
      <c r="H34" s="107">
        <v>30</v>
      </c>
      <c r="I34" s="26" t="s">
        <v>46</v>
      </c>
      <c r="J34" s="27"/>
      <c r="K34" s="30"/>
      <c r="L34" s="23"/>
      <c r="M34" s="23"/>
      <c r="N34" t="s">
        <v>199</v>
      </c>
    </row>
    <row r="35" spans="1:14" ht="63" customHeight="1" x14ac:dyDescent="0.25">
      <c r="A35" s="64">
        <v>28</v>
      </c>
      <c r="B35" s="133" t="s">
        <v>166</v>
      </c>
      <c r="C35" s="21" t="s">
        <v>319</v>
      </c>
      <c r="D35" s="26" t="s">
        <v>354</v>
      </c>
      <c r="E35" s="26" t="s">
        <v>70</v>
      </c>
      <c r="F35" s="26" t="s">
        <v>18</v>
      </c>
      <c r="G35" s="107">
        <v>302</v>
      </c>
      <c r="H35" s="107">
        <v>302</v>
      </c>
      <c r="I35" s="26" t="s">
        <v>47</v>
      </c>
      <c r="J35" s="27"/>
      <c r="K35" s="30"/>
      <c r="L35" s="23"/>
      <c r="M35" s="23"/>
      <c r="N35" t="s">
        <v>201</v>
      </c>
    </row>
    <row r="36" spans="1:14" ht="66.75" customHeight="1" x14ac:dyDescent="0.25">
      <c r="A36" s="64">
        <v>29</v>
      </c>
      <c r="B36" s="26" t="s">
        <v>167</v>
      </c>
      <c r="C36" s="21" t="s">
        <v>276</v>
      </c>
      <c r="D36" s="26" t="s">
        <v>356</v>
      </c>
      <c r="E36" s="26" t="s">
        <v>355</v>
      </c>
      <c r="F36" s="26" t="s">
        <v>71</v>
      </c>
      <c r="G36" s="107">
        <v>30</v>
      </c>
      <c r="H36" s="107">
        <v>30</v>
      </c>
      <c r="I36" s="26" t="s">
        <v>48</v>
      </c>
      <c r="J36" s="27"/>
      <c r="K36" s="30"/>
      <c r="L36" s="23"/>
      <c r="M36" s="23"/>
      <c r="N36" t="s">
        <v>199</v>
      </c>
    </row>
    <row r="37" spans="1:14" hidden="1" x14ac:dyDescent="0.25">
      <c r="A37" s="64"/>
      <c r="B37" s="26"/>
      <c r="C37" s="21"/>
      <c r="D37" s="26"/>
      <c r="E37" s="26"/>
      <c r="F37" s="26"/>
      <c r="G37" s="107"/>
      <c r="H37" s="107"/>
      <c r="I37" s="26"/>
      <c r="J37" s="27"/>
      <c r="K37" s="30"/>
      <c r="L37" s="23"/>
      <c r="M37" s="23"/>
    </row>
    <row r="38" spans="1:14" ht="48" x14ac:dyDescent="0.25">
      <c r="A38" s="64">
        <v>31</v>
      </c>
      <c r="B38" s="133" t="s">
        <v>168</v>
      </c>
      <c r="C38" s="21" t="s">
        <v>319</v>
      </c>
      <c r="D38" s="26" t="s">
        <v>323</v>
      </c>
      <c r="E38" s="26" t="s">
        <v>324</v>
      </c>
      <c r="F38" s="26" t="s">
        <v>72</v>
      </c>
      <c r="G38" s="107">
        <v>15</v>
      </c>
      <c r="H38" s="107">
        <v>15</v>
      </c>
      <c r="I38" s="26" t="s">
        <v>49</v>
      </c>
      <c r="J38" s="27"/>
      <c r="K38" s="30"/>
      <c r="L38" s="23"/>
      <c r="M38" s="23"/>
      <c r="N38" t="s">
        <v>199</v>
      </c>
    </row>
    <row r="39" spans="1:14" ht="48" x14ac:dyDescent="0.25">
      <c r="A39" s="64">
        <v>32</v>
      </c>
      <c r="B39" s="133" t="s">
        <v>73</v>
      </c>
      <c r="C39" s="21" t="s">
        <v>320</v>
      </c>
      <c r="D39" s="26" t="s">
        <v>321</v>
      </c>
      <c r="E39" s="26" t="s">
        <v>322</v>
      </c>
      <c r="F39" s="26" t="s">
        <v>44</v>
      </c>
      <c r="G39" s="107">
        <v>50</v>
      </c>
      <c r="H39" s="107">
        <v>50</v>
      </c>
      <c r="I39" s="26" t="s">
        <v>50</v>
      </c>
      <c r="J39" s="27"/>
      <c r="K39" s="30"/>
      <c r="L39" s="23"/>
      <c r="M39" s="23"/>
      <c r="N39" t="s">
        <v>200</v>
      </c>
    </row>
    <row r="40" spans="1:14" ht="48" x14ac:dyDescent="0.25">
      <c r="A40" s="64">
        <v>33</v>
      </c>
      <c r="B40" s="133" t="s">
        <v>161</v>
      </c>
      <c r="C40" s="21" t="s">
        <v>276</v>
      </c>
      <c r="D40" s="26" t="s">
        <v>358</v>
      </c>
      <c r="E40" s="26" t="s">
        <v>357</v>
      </c>
      <c r="F40" s="26" t="s">
        <v>74</v>
      </c>
      <c r="G40" s="107">
        <v>60</v>
      </c>
      <c r="H40" s="107">
        <v>60</v>
      </c>
      <c r="I40" s="26" t="s">
        <v>51</v>
      </c>
      <c r="J40" s="27"/>
      <c r="K40" s="30"/>
      <c r="L40" s="23"/>
      <c r="M40" s="23"/>
      <c r="N40" t="s">
        <v>199</v>
      </c>
    </row>
    <row r="41" spans="1:14" ht="48" x14ac:dyDescent="0.25">
      <c r="A41" s="64">
        <v>34</v>
      </c>
      <c r="B41" s="133" t="s">
        <v>160</v>
      </c>
      <c r="C41" s="21" t="s">
        <v>319</v>
      </c>
      <c r="D41" s="26" t="s">
        <v>318</v>
      </c>
      <c r="E41" s="26" t="s">
        <v>317</v>
      </c>
      <c r="F41" s="26" t="s">
        <v>226</v>
      </c>
      <c r="G41" s="107">
        <v>25</v>
      </c>
      <c r="H41" s="107">
        <v>25</v>
      </c>
      <c r="I41" s="26" t="s">
        <v>52</v>
      </c>
      <c r="J41" s="27"/>
      <c r="K41" s="30"/>
      <c r="L41" s="23"/>
      <c r="M41" s="23"/>
      <c r="N41" t="s">
        <v>199</v>
      </c>
    </row>
    <row r="42" spans="1:14" ht="48" x14ac:dyDescent="0.25">
      <c r="A42" s="64">
        <v>35</v>
      </c>
      <c r="B42" s="133" t="s">
        <v>168</v>
      </c>
      <c r="C42" s="21" t="s">
        <v>312</v>
      </c>
      <c r="D42" s="28" t="s">
        <v>313</v>
      </c>
      <c r="E42" s="28" t="s">
        <v>314</v>
      </c>
      <c r="F42" s="89" t="s">
        <v>75</v>
      </c>
      <c r="G42" s="29">
        <v>15</v>
      </c>
      <c r="H42" s="29">
        <v>15</v>
      </c>
      <c r="I42" s="30" t="s">
        <v>53</v>
      </c>
      <c r="J42" s="27"/>
      <c r="K42" s="30"/>
      <c r="L42" s="23"/>
      <c r="M42" s="23"/>
      <c r="N42" t="s">
        <v>199</v>
      </c>
    </row>
    <row r="43" spans="1:14" ht="48" x14ac:dyDescent="0.25">
      <c r="A43" s="64">
        <v>36</v>
      </c>
      <c r="B43" s="133" t="s">
        <v>161</v>
      </c>
      <c r="C43" s="21" t="s">
        <v>284</v>
      </c>
      <c r="D43" s="28" t="s">
        <v>316</v>
      </c>
      <c r="E43" s="28" t="s">
        <v>315</v>
      </c>
      <c r="F43" s="89" t="s">
        <v>227</v>
      </c>
      <c r="G43" s="29">
        <v>35</v>
      </c>
      <c r="H43" s="29">
        <v>35</v>
      </c>
      <c r="I43" s="30" t="s">
        <v>38</v>
      </c>
      <c r="J43" s="27"/>
      <c r="K43" s="30"/>
      <c r="L43" s="23"/>
      <c r="M43" s="23"/>
      <c r="N43" t="s">
        <v>199</v>
      </c>
    </row>
    <row r="44" spans="1:14" ht="48" x14ac:dyDescent="0.25">
      <c r="A44" s="64">
        <v>37</v>
      </c>
      <c r="B44" s="133" t="s">
        <v>160</v>
      </c>
      <c r="C44" s="21" t="s">
        <v>273</v>
      </c>
      <c r="D44" s="28" t="s">
        <v>310</v>
      </c>
      <c r="E44" s="28" t="s">
        <v>311</v>
      </c>
      <c r="F44" s="89" t="s">
        <v>228</v>
      </c>
      <c r="G44" s="29">
        <v>30</v>
      </c>
      <c r="H44" s="29">
        <v>30</v>
      </c>
      <c r="I44" s="30" t="s">
        <v>54</v>
      </c>
      <c r="J44" s="27"/>
      <c r="K44" s="30"/>
      <c r="L44" s="23"/>
      <c r="M44" s="23"/>
      <c r="N44" t="s">
        <v>199</v>
      </c>
    </row>
    <row r="45" spans="1:14" ht="48" x14ac:dyDescent="0.25">
      <c r="A45" s="64">
        <v>38</v>
      </c>
      <c r="B45" s="133" t="s">
        <v>76</v>
      </c>
      <c r="C45" s="21" t="s">
        <v>269</v>
      </c>
      <c r="D45" s="32" t="s">
        <v>308</v>
      </c>
      <c r="E45" s="32" t="s">
        <v>309</v>
      </c>
      <c r="F45" s="89" t="s">
        <v>76</v>
      </c>
      <c r="G45" s="29">
        <v>20</v>
      </c>
      <c r="H45" s="29">
        <v>20</v>
      </c>
      <c r="I45" s="30" t="s">
        <v>55</v>
      </c>
      <c r="J45" s="27"/>
      <c r="K45" s="30"/>
      <c r="L45" s="23"/>
      <c r="M45" s="23"/>
      <c r="N45" t="s">
        <v>211</v>
      </c>
    </row>
    <row r="46" spans="1:14" s="86" customFormat="1" ht="48" x14ac:dyDescent="0.25">
      <c r="A46" s="64">
        <v>39</v>
      </c>
      <c r="B46" s="105" t="s">
        <v>254</v>
      </c>
      <c r="C46" s="21" t="s">
        <v>307</v>
      </c>
      <c r="D46" s="26" t="s">
        <v>306</v>
      </c>
      <c r="E46" s="26" t="s">
        <v>253</v>
      </c>
      <c r="F46" s="89" t="s">
        <v>254</v>
      </c>
      <c r="G46" s="29">
        <v>120</v>
      </c>
      <c r="H46" s="29">
        <v>120</v>
      </c>
      <c r="I46" s="30" t="s">
        <v>38</v>
      </c>
      <c r="J46" s="27"/>
      <c r="K46" s="30"/>
      <c r="L46" s="23"/>
      <c r="M46" s="23"/>
    </row>
    <row r="47" spans="1:14" ht="48" x14ac:dyDescent="0.25">
      <c r="A47" s="64">
        <v>40</v>
      </c>
      <c r="B47" s="133" t="s">
        <v>160</v>
      </c>
      <c r="C47" s="21" t="s">
        <v>304</v>
      </c>
      <c r="D47" s="32" t="s">
        <v>303</v>
      </c>
      <c r="E47" s="32" t="s">
        <v>305</v>
      </c>
      <c r="F47" s="89" t="s">
        <v>229</v>
      </c>
      <c r="G47" s="29">
        <v>15</v>
      </c>
      <c r="H47" s="29">
        <v>15</v>
      </c>
      <c r="I47" s="30" t="s">
        <v>56</v>
      </c>
      <c r="J47" s="33"/>
      <c r="K47" s="30"/>
      <c r="L47" s="23"/>
      <c r="M47" s="23"/>
      <c r="N47" t="s">
        <v>199</v>
      </c>
    </row>
    <row r="48" spans="1:14" ht="63" customHeight="1" x14ac:dyDescent="0.25">
      <c r="A48" s="64">
        <v>42</v>
      </c>
      <c r="B48" s="133" t="s">
        <v>161</v>
      </c>
      <c r="C48" s="21" t="s">
        <v>269</v>
      </c>
      <c r="D48" s="32" t="s">
        <v>302</v>
      </c>
      <c r="E48" s="32" t="s">
        <v>78</v>
      </c>
      <c r="F48" s="89" t="s">
        <v>60</v>
      </c>
      <c r="G48" s="29">
        <v>15</v>
      </c>
      <c r="H48" s="29">
        <v>15</v>
      </c>
      <c r="I48" s="30" t="s">
        <v>56</v>
      </c>
      <c r="J48" s="33"/>
      <c r="K48" s="30"/>
      <c r="L48" s="23"/>
      <c r="M48" s="23"/>
      <c r="N48" t="s">
        <v>199</v>
      </c>
    </row>
    <row r="49" spans="1:14" ht="60" customHeight="1" x14ac:dyDescent="0.25">
      <c r="A49" s="64">
        <v>43</v>
      </c>
      <c r="B49" s="133" t="s">
        <v>193</v>
      </c>
      <c r="C49" s="21" t="s">
        <v>276</v>
      </c>
      <c r="D49" s="32" t="s">
        <v>301</v>
      </c>
      <c r="E49" s="32" t="s">
        <v>194</v>
      </c>
      <c r="F49" s="89" t="s">
        <v>212</v>
      </c>
      <c r="G49" s="29">
        <v>168.9</v>
      </c>
      <c r="H49" s="29">
        <v>110.9</v>
      </c>
      <c r="I49" s="30" t="s">
        <v>56</v>
      </c>
      <c r="J49" s="33"/>
      <c r="K49" s="30"/>
      <c r="L49" s="23"/>
      <c r="M49" s="23"/>
      <c r="N49" t="s">
        <v>199</v>
      </c>
    </row>
    <row r="50" spans="1:14" ht="17.25" customHeight="1" x14ac:dyDescent="0.25">
      <c r="A50" s="79" t="s">
        <v>90</v>
      </c>
      <c r="B50" s="2" t="s">
        <v>9</v>
      </c>
      <c r="C50" s="2" t="s">
        <v>9</v>
      </c>
      <c r="D50" s="2" t="s">
        <v>9</v>
      </c>
      <c r="E50" s="2" t="s">
        <v>9</v>
      </c>
      <c r="F50" s="2" t="s">
        <v>9</v>
      </c>
      <c r="G50" s="71">
        <f>SUM(G8:G49)</f>
        <v>2582.9</v>
      </c>
      <c r="H50" s="71">
        <f>SUM(H8:H49)</f>
        <v>2282.9</v>
      </c>
      <c r="I50" s="2" t="s">
        <v>9</v>
      </c>
      <c r="J50" s="2" t="s">
        <v>9</v>
      </c>
      <c r="K50" s="2" t="s">
        <v>9</v>
      </c>
      <c r="L50" s="2" t="s">
        <v>9</v>
      </c>
      <c r="M50" s="23"/>
    </row>
    <row r="51" spans="1:14" ht="78" customHeight="1" x14ac:dyDescent="0.25">
      <c r="A51" s="138">
        <v>2</v>
      </c>
      <c r="B51" s="34" t="s">
        <v>89</v>
      </c>
      <c r="C51" s="14" t="s">
        <v>298</v>
      </c>
      <c r="D51" s="15" t="s">
        <v>299</v>
      </c>
      <c r="E51" s="15" t="s">
        <v>300</v>
      </c>
      <c r="F51" s="16"/>
      <c r="G51" s="80">
        <v>1309</v>
      </c>
      <c r="H51" s="76" t="s">
        <v>234</v>
      </c>
      <c r="I51" s="14" t="s">
        <v>186</v>
      </c>
      <c r="J51" s="35"/>
      <c r="K51" s="36"/>
      <c r="L51" s="36"/>
      <c r="M51" s="37"/>
    </row>
    <row r="52" spans="1:14" s="104" customFormat="1" ht="18.75" customHeight="1" x14ac:dyDescent="0.25">
      <c r="A52" s="96">
        <v>1</v>
      </c>
      <c r="B52" s="109" t="s">
        <v>14</v>
      </c>
      <c r="C52" s="109" t="s">
        <v>9</v>
      </c>
      <c r="D52" s="109" t="s">
        <v>9</v>
      </c>
      <c r="E52" s="109" t="s">
        <v>9</v>
      </c>
      <c r="F52" s="109" t="s">
        <v>9</v>
      </c>
      <c r="G52" s="131">
        <f>G53+G54+G55+G56+G57+G58+G59+G60</f>
        <v>663</v>
      </c>
      <c r="H52" s="130" t="s">
        <v>264</v>
      </c>
      <c r="I52" s="109" t="s">
        <v>9</v>
      </c>
      <c r="J52" s="109" t="s">
        <v>9</v>
      </c>
      <c r="K52" s="109" t="s">
        <v>9</v>
      </c>
      <c r="L52" s="109" t="s">
        <v>9</v>
      </c>
      <c r="M52" s="109" t="s">
        <v>9</v>
      </c>
    </row>
    <row r="53" spans="1:14" s="104" customFormat="1" ht="49.5" customHeight="1" x14ac:dyDescent="0.25">
      <c r="A53" s="96">
        <v>1</v>
      </c>
      <c r="B53" s="116" t="s">
        <v>153</v>
      </c>
      <c r="C53" s="97" t="s">
        <v>288</v>
      </c>
      <c r="D53" s="98" t="s">
        <v>297</v>
      </c>
      <c r="E53" s="99" t="s">
        <v>184</v>
      </c>
      <c r="F53" s="99" t="s">
        <v>44</v>
      </c>
      <c r="G53" s="100">
        <v>133</v>
      </c>
      <c r="H53" s="100">
        <v>133</v>
      </c>
      <c r="I53" s="101" t="s">
        <v>79</v>
      </c>
      <c r="J53" s="102"/>
      <c r="K53" s="102"/>
      <c r="L53" s="102"/>
      <c r="M53" s="103"/>
      <c r="N53" s="104" t="s">
        <v>202</v>
      </c>
    </row>
    <row r="54" spans="1:14" s="104" customFormat="1" ht="57.75" customHeight="1" x14ac:dyDescent="0.25">
      <c r="A54" s="96">
        <v>2</v>
      </c>
      <c r="B54" s="117" t="s">
        <v>257</v>
      </c>
      <c r="C54" s="97" t="s">
        <v>288</v>
      </c>
      <c r="D54" s="98" t="s">
        <v>296</v>
      </c>
      <c r="E54" s="99" t="s">
        <v>296</v>
      </c>
      <c r="F54" s="58" t="s">
        <v>257</v>
      </c>
      <c r="G54" s="100">
        <v>32</v>
      </c>
      <c r="H54" s="100">
        <v>32</v>
      </c>
      <c r="I54" s="101" t="s">
        <v>80</v>
      </c>
      <c r="J54" s="102"/>
      <c r="K54" s="102"/>
      <c r="L54" s="102"/>
      <c r="M54" s="103"/>
    </row>
    <row r="55" spans="1:14" s="104" customFormat="1" ht="51.75" customHeight="1" x14ac:dyDescent="0.25">
      <c r="A55" s="96">
        <v>3</v>
      </c>
      <c r="B55" s="118" t="s">
        <v>170</v>
      </c>
      <c r="C55" s="97" t="s">
        <v>288</v>
      </c>
      <c r="D55" s="98" t="s">
        <v>295</v>
      </c>
      <c r="E55" s="99" t="s">
        <v>294</v>
      </c>
      <c r="F55" s="111" t="s">
        <v>169</v>
      </c>
      <c r="G55" s="100">
        <v>46</v>
      </c>
      <c r="H55" s="100">
        <v>46</v>
      </c>
      <c r="I55" s="101" t="s">
        <v>80</v>
      </c>
      <c r="J55" s="102"/>
      <c r="K55" s="102"/>
      <c r="L55" s="102"/>
      <c r="M55" s="103"/>
      <c r="N55" s="104" t="s">
        <v>199</v>
      </c>
    </row>
    <row r="56" spans="1:14" s="104" customFormat="1" ht="38.25" x14ac:dyDescent="0.25">
      <c r="A56" s="96">
        <v>4</v>
      </c>
      <c r="B56" s="119" t="s">
        <v>256</v>
      </c>
      <c r="C56" s="97" t="s">
        <v>288</v>
      </c>
      <c r="D56" s="98" t="s">
        <v>291</v>
      </c>
      <c r="E56" s="98" t="s">
        <v>291</v>
      </c>
      <c r="F56" s="111" t="s">
        <v>256</v>
      </c>
      <c r="G56" s="114" t="s">
        <v>83</v>
      </c>
      <c r="H56" s="114" t="s">
        <v>83</v>
      </c>
      <c r="I56" s="101" t="s">
        <v>255</v>
      </c>
      <c r="J56" s="102"/>
      <c r="K56" s="102"/>
      <c r="L56" s="102"/>
      <c r="M56" s="103"/>
    </row>
    <row r="57" spans="1:14" s="104" customFormat="1" ht="25.5" x14ac:dyDescent="0.25">
      <c r="A57" s="96">
        <v>5</v>
      </c>
      <c r="B57" s="119" t="s">
        <v>92</v>
      </c>
      <c r="C57" s="97" t="s">
        <v>288</v>
      </c>
      <c r="D57" s="98" t="s">
        <v>290</v>
      </c>
      <c r="E57" s="98" t="s">
        <v>293</v>
      </c>
      <c r="F57" s="115" t="s">
        <v>171</v>
      </c>
      <c r="G57" s="114" t="s">
        <v>85</v>
      </c>
      <c r="H57" s="114" t="s">
        <v>85</v>
      </c>
      <c r="I57" s="101"/>
      <c r="J57" s="102"/>
      <c r="K57" s="102"/>
      <c r="L57" s="102"/>
      <c r="M57" s="103"/>
      <c r="N57" s="104" t="s">
        <v>211</v>
      </c>
    </row>
    <row r="58" spans="1:14" s="104" customFormat="1" ht="38.25" x14ac:dyDescent="0.25">
      <c r="A58" s="96">
        <v>6</v>
      </c>
      <c r="B58" s="119" t="s">
        <v>93</v>
      </c>
      <c r="C58" s="97" t="s">
        <v>288</v>
      </c>
      <c r="D58" s="98" t="s">
        <v>289</v>
      </c>
      <c r="E58" s="98" t="s">
        <v>292</v>
      </c>
      <c r="F58" s="112" t="s">
        <v>93</v>
      </c>
      <c r="G58" s="114" t="s">
        <v>81</v>
      </c>
      <c r="H58" s="114" t="s">
        <v>81</v>
      </c>
      <c r="I58" s="101" t="s">
        <v>88</v>
      </c>
      <c r="J58" s="102"/>
      <c r="K58" s="102"/>
      <c r="L58" s="102"/>
      <c r="M58" s="103"/>
      <c r="N58" s="104" t="s">
        <v>211</v>
      </c>
    </row>
    <row r="59" spans="1:14" s="104" customFormat="1" ht="36" x14ac:dyDescent="0.25">
      <c r="A59" s="96">
        <v>7</v>
      </c>
      <c r="B59" s="119" t="s">
        <v>206</v>
      </c>
      <c r="C59" s="97" t="s">
        <v>288</v>
      </c>
      <c r="D59" s="97" t="s">
        <v>288</v>
      </c>
      <c r="E59" s="97" t="s">
        <v>288</v>
      </c>
      <c r="F59" s="112" t="s">
        <v>206</v>
      </c>
      <c r="G59" s="114" t="s">
        <v>207</v>
      </c>
      <c r="H59" s="114" t="s">
        <v>207</v>
      </c>
      <c r="I59" s="101" t="s">
        <v>88</v>
      </c>
      <c r="J59" s="102"/>
      <c r="K59" s="102"/>
      <c r="L59" s="102"/>
      <c r="M59" s="103"/>
      <c r="N59" s="104" t="s">
        <v>211</v>
      </c>
    </row>
    <row r="60" spans="1:14" x14ac:dyDescent="0.25">
      <c r="A60" s="96"/>
      <c r="B60" s="41" t="s">
        <v>15</v>
      </c>
      <c r="C60" s="22"/>
      <c r="D60" s="38"/>
      <c r="E60" s="23"/>
      <c r="F60" s="38"/>
      <c r="G60" s="132">
        <v>115</v>
      </c>
      <c r="H60" s="24"/>
      <c r="I60" s="19"/>
      <c r="J60" s="23"/>
      <c r="K60" s="23"/>
      <c r="L60" s="23"/>
      <c r="M60" s="25"/>
    </row>
    <row r="61" spans="1:14" x14ac:dyDescent="0.25">
      <c r="A61" s="96"/>
      <c r="B61" s="42"/>
      <c r="C61" s="22"/>
      <c r="D61" s="38"/>
      <c r="E61" s="23"/>
      <c r="F61" s="38"/>
      <c r="G61" s="24"/>
      <c r="H61" s="24"/>
      <c r="I61" s="19"/>
      <c r="J61" s="23"/>
      <c r="K61" s="23"/>
      <c r="L61" s="23"/>
      <c r="M61" s="25"/>
    </row>
    <row r="62" spans="1:14" x14ac:dyDescent="0.25">
      <c r="A62" s="96"/>
      <c r="B62" s="2" t="s">
        <v>9</v>
      </c>
      <c r="C62" s="2" t="s">
        <v>9</v>
      </c>
      <c r="D62" s="2" t="s">
        <v>9</v>
      </c>
      <c r="E62" s="2" t="s">
        <v>9</v>
      </c>
      <c r="F62" s="2" t="s">
        <v>9</v>
      </c>
      <c r="G62" s="2" t="s">
        <v>9</v>
      </c>
      <c r="H62" s="2" t="s">
        <v>9</v>
      </c>
      <c r="I62" s="2" t="s">
        <v>9</v>
      </c>
      <c r="J62" s="2" t="s">
        <v>9</v>
      </c>
      <c r="K62" s="2" t="s">
        <v>9</v>
      </c>
      <c r="L62" s="2" t="s">
        <v>9</v>
      </c>
      <c r="M62" s="25"/>
    </row>
    <row r="63" spans="1:14" ht="144.75" customHeight="1" x14ac:dyDescent="0.25">
      <c r="A63" s="96">
        <v>3</v>
      </c>
      <c r="B63" s="13" t="s">
        <v>104</v>
      </c>
      <c r="C63" s="14" t="s">
        <v>402</v>
      </c>
      <c r="D63" s="6" t="s">
        <v>359</v>
      </c>
      <c r="E63" s="15" t="s">
        <v>105</v>
      </c>
      <c r="F63" s="16"/>
      <c r="G63" s="75">
        <v>2966.4</v>
      </c>
      <c r="H63" s="76" t="s">
        <v>235</v>
      </c>
      <c r="I63" s="14" t="s">
        <v>187</v>
      </c>
      <c r="J63" s="9"/>
      <c r="K63" s="10"/>
      <c r="L63" s="10"/>
      <c r="M63" s="16" t="s">
        <v>22</v>
      </c>
    </row>
    <row r="64" spans="1:14" x14ac:dyDescent="0.25">
      <c r="A64" s="96"/>
      <c r="B64" s="2" t="s">
        <v>14</v>
      </c>
      <c r="C64" s="2" t="s">
        <v>9</v>
      </c>
      <c r="D64" s="2" t="s">
        <v>9</v>
      </c>
      <c r="E64" s="2" t="s">
        <v>9</v>
      </c>
      <c r="F64" s="2" t="s">
        <v>9</v>
      </c>
      <c r="G64" s="134">
        <f>G65+G66+G67+G68+G69+G70+G71+G72+G73+G79</f>
        <v>2367.9</v>
      </c>
      <c r="H64" s="134">
        <f>H65+H66+H67+H68+H69+H70+H71+H72+H79+H73</f>
        <v>2367.9</v>
      </c>
      <c r="I64" s="2" t="s">
        <v>9</v>
      </c>
      <c r="J64" s="2" t="s">
        <v>9</v>
      </c>
      <c r="K64" s="2" t="s">
        <v>9</v>
      </c>
      <c r="L64" s="2" t="s">
        <v>9</v>
      </c>
      <c r="M64" s="2" t="s">
        <v>9</v>
      </c>
    </row>
    <row r="65" spans="1:14" ht="48" x14ac:dyDescent="0.25">
      <c r="A65" s="96">
        <v>1</v>
      </c>
      <c r="B65" s="39" t="s">
        <v>106</v>
      </c>
      <c r="C65" s="39" t="s">
        <v>361</v>
      </c>
      <c r="D65" s="51" t="s">
        <v>400</v>
      </c>
      <c r="E65" s="39" t="s">
        <v>370</v>
      </c>
      <c r="F65" s="135" t="s">
        <v>18</v>
      </c>
      <c r="G65" s="122">
        <v>503.9</v>
      </c>
      <c r="H65" s="24">
        <v>503.9</v>
      </c>
      <c r="I65" s="19" t="s">
        <v>94</v>
      </c>
      <c r="J65" s="43"/>
      <c r="K65" s="43"/>
      <c r="L65" s="43"/>
      <c r="M65" s="44"/>
      <c r="N65" t="s">
        <v>196</v>
      </c>
    </row>
    <row r="66" spans="1:14" ht="48" x14ac:dyDescent="0.25">
      <c r="A66" s="96">
        <v>2</v>
      </c>
      <c r="B66" s="39" t="s">
        <v>107</v>
      </c>
      <c r="C66" s="39" t="s">
        <v>360</v>
      </c>
      <c r="D66" s="38" t="s">
        <v>362</v>
      </c>
      <c r="E66" s="39" t="s">
        <v>184</v>
      </c>
      <c r="F66" s="111" t="s">
        <v>23</v>
      </c>
      <c r="G66" s="122">
        <v>255</v>
      </c>
      <c r="H66" s="24">
        <v>255</v>
      </c>
      <c r="I66" s="19" t="s">
        <v>95</v>
      </c>
      <c r="J66" s="43"/>
      <c r="K66" s="43"/>
      <c r="L66" s="43"/>
      <c r="M66" s="45" t="s">
        <v>96</v>
      </c>
      <c r="N66" s="86" t="s">
        <v>205</v>
      </c>
    </row>
    <row r="67" spans="1:14" s="104" customFormat="1" ht="48" x14ac:dyDescent="0.25">
      <c r="A67" s="96">
        <v>3</v>
      </c>
      <c r="B67" s="112" t="s">
        <v>108</v>
      </c>
      <c r="C67" s="112" t="s">
        <v>361</v>
      </c>
      <c r="D67" s="98" t="s">
        <v>363</v>
      </c>
      <c r="E67" s="112" t="s">
        <v>184</v>
      </c>
      <c r="F67" s="111" t="s">
        <v>23</v>
      </c>
      <c r="G67" s="122">
        <v>50</v>
      </c>
      <c r="H67" s="122">
        <v>50</v>
      </c>
      <c r="I67" s="101" t="s">
        <v>97</v>
      </c>
      <c r="J67" s="121"/>
      <c r="K67" s="121"/>
      <c r="L67" s="121"/>
      <c r="M67" s="120"/>
      <c r="N67" s="104" t="s">
        <v>199</v>
      </c>
    </row>
    <row r="68" spans="1:14" ht="48" x14ac:dyDescent="0.25">
      <c r="A68" s="96">
        <v>4</v>
      </c>
      <c r="B68" s="39" t="s">
        <v>109</v>
      </c>
      <c r="C68" s="39" t="s">
        <v>361</v>
      </c>
      <c r="D68" s="39" t="s">
        <v>364</v>
      </c>
      <c r="E68" s="39" t="s">
        <v>184</v>
      </c>
      <c r="F68" s="112" t="s">
        <v>233</v>
      </c>
      <c r="G68" s="112">
        <v>45</v>
      </c>
      <c r="H68" s="39">
        <v>45</v>
      </c>
      <c r="I68" s="39" t="s">
        <v>98</v>
      </c>
      <c r="J68" s="43"/>
      <c r="K68" s="43"/>
      <c r="L68" s="43"/>
      <c r="M68" s="44"/>
      <c r="N68" t="s">
        <v>199</v>
      </c>
    </row>
    <row r="69" spans="1:14" ht="48" x14ac:dyDescent="0.25">
      <c r="A69" s="44">
        <v>5</v>
      </c>
      <c r="B69" s="39" t="s">
        <v>110</v>
      </c>
      <c r="C69" s="39" t="s">
        <v>361</v>
      </c>
      <c r="D69" s="39" t="s">
        <v>368</v>
      </c>
      <c r="E69" s="39" t="s">
        <v>184</v>
      </c>
      <c r="F69" s="112" t="s">
        <v>23</v>
      </c>
      <c r="G69" s="112">
        <v>75</v>
      </c>
      <c r="H69" s="39">
        <v>75</v>
      </c>
      <c r="I69" s="39" t="s">
        <v>99</v>
      </c>
      <c r="J69" s="43"/>
      <c r="K69" s="43"/>
      <c r="L69" s="43"/>
      <c r="M69" s="46"/>
      <c r="N69" t="s">
        <v>197</v>
      </c>
    </row>
    <row r="70" spans="1:14" s="104" customFormat="1" ht="48" x14ac:dyDescent="0.25">
      <c r="A70" s="120">
        <v>6</v>
      </c>
      <c r="B70" s="112" t="s">
        <v>250</v>
      </c>
      <c r="C70" s="112" t="s">
        <v>361</v>
      </c>
      <c r="D70" s="112" t="s">
        <v>251</v>
      </c>
      <c r="E70" s="112"/>
      <c r="F70" s="112" t="s">
        <v>213</v>
      </c>
      <c r="G70" s="112"/>
      <c r="H70" s="112"/>
      <c r="I70" s="112" t="s">
        <v>100</v>
      </c>
      <c r="J70" s="121"/>
      <c r="K70" s="121"/>
      <c r="L70" s="121"/>
      <c r="M70" s="120"/>
      <c r="N70" s="104" t="s">
        <v>211</v>
      </c>
    </row>
    <row r="71" spans="1:14" ht="48" x14ac:dyDescent="0.25">
      <c r="A71" s="44">
        <v>7</v>
      </c>
      <c r="B71" s="39" t="s">
        <v>112</v>
      </c>
      <c r="C71" s="39" t="s">
        <v>361</v>
      </c>
      <c r="D71" s="39" t="s">
        <v>111</v>
      </c>
      <c r="E71" s="39" t="s">
        <v>184</v>
      </c>
      <c r="F71" s="112" t="s">
        <v>232</v>
      </c>
      <c r="G71" s="112">
        <v>6</v>
      </c>
      <c r="H71" s="39">
        <v>6</v>
      </c>
      <c r="I71" s="39" t="s">
        <v>101</v>
      </c>
      <c r="J71" s="43"/>
      <c r="K71" s="43"/>
      <c r="L71" s="43"/>
      <c r="M71" s="44"/>
      <c r="N71" t="s">
        <v>199</v>
      </c>
    </row>
    <row r="72" spans="1:14" ht="48" x14ac:dyDescent="0.25">
      <c r="A72" s="44">
        <v>8</v>
      </c>
      <c r="B72" s="39" t="s">
        <v>152</v>
      </c>
      <c r="C72" s="39" t="s">
        <v>361</v>
      </c>
      <c r="D72" s="39" t="s">
        <v>367</v>
      </c>
      <c r="E72" s="39" t="s">
        <v>371</v>
      </c>
      <c r="F72" s="112" t="s">
        <v>230</v>
      </c>
      <c r="G72" s="39">
        <v>260</v>
      </c>
      <c r="H72" s="39">
        <v>260</v>
      </c>
      <c r="I72" s="39" t="s">
        <v>102</v>
      </c>
      <c r="J72" s="43"/>
      <c r="K72" s="43"/>
      <c r="L72" s="43"/>
      <c r="M72" s="44"/>
      <c r="N72" t="s">
        <v>202</v>
      </c>
    </row>
    <row r="73" spans="1:14" ht="78" customHeight="1" x14ac:dyDescent="0.25">
      <c r="A73" s="44">
        <v>9</v>
      </c>
      <c r="B73" s="39" t="s">
        <v>262</v>
      </c>
      <c r="C73" s="39" t="s">
        <v>361</v>
      </c>
      <c r="D73" s="39" t="s">
        <v>366</v>
      </c>
      <c r="E73" s="39" t="s">
        <v>372</v>
      </c>
      <c r="F73" s="112" t="s">
        <v>263</v>
      </c>
      <c r="G73" s="39">
        <v>670</v>
      </c>
      <c r="H73" s="39">
        <v>670</v>
      </c>
      <c r="I73" s="39" t="s">
        <v>102</v>
      </c>
      <c r="J73" s="43"/>
      <c r="K73" s="43"/>
      <c r="L73" s="43"/>
      <c r="M73" s="95"/>
    </row>
    <row r="74" spans="1:14" hidden="1" x14ac:dyDescent="0.25">
      <c r="A74" s="66"/>
      <c r="B74" s="39"/>
      <c r="C74" s="39"/>
      <c r="D74" s="39"/>
      <c r="E74" s="39"/>
      <c r="F74" s="112"/>
      <c r="G74" s="39"/>
      <c r="H74" s="39"/>
      <c r="I74" s="39"/>
      <c r="J74" s="48"/>
      <c r="K74" s="48"/>
      <c r="L74" s="48"/>
      <c r="M74" s="49"/>
      <c r="N74" t="s">
        <v>199</v>
      </c>
    </row>
    <row r="75" spans="1:14" hidden="1" x14ac:dyDescent="0.25">
      <c r="A75" s="66"/>
      <c r="B75" s="39"/>
      <c r="C75" s="39"/>
      <c r="D75" s="39"/>
      <c r="E75" s="39"/>
      <c r="F75" s="112"/>
      <c r="G75" s="39"/>
      <c r="H75" s="39"/>
      <c r="I75" s="39"/>
      <c r="J75" s="48"/>
      <c r="K75" s="48"/>
      <c r="L75" s="48"/>
      <c r="M75" s="49"/>
      <c r="N75" t="s">
        <v>199</v>
      </c>
    </row>
    <row r="76" spans="1:14" hidden="1" x14ac:dyDescent="0.25">
      <c r="A76" s="66"/>
      <c r="B76" s="26"/>
      <c r="C76" s="39"/>
      <c r="D76" s="39"/>
      <c r="E76" s="39"/>
      <c r="F76" s="112"/>
      <c r="G76" s="39"/>
      <c r="H76" s="39"/>
      <c r="I76" s="39"/>
      <c r="J76" s="48"/>
      <c r="K76" s="48"/>
      <c r="L76" s="48"/>
      <c r="M76" s="49"/>
      <c r="N76" t="s">
        <v>199</v>
      </c>
    </row>
    <row r="77" spans="1:14" hidden="1" x14ac:dyDescent="0.25">
      <c r="A77" s="66"/>
      <c r="B77" s="26"/>
      <c r="C77" s="39"/>
      <c r="D77" s="39"/>
      <c r="E77" s="39"/>
      <c r="F77" s="112"/>
      <c r="G77" s="39"/>
      <c r="H77" s="39"/>
      <c r="I77" s="39"/>
      <c r="J77" s="48"/>
      <c r="K77" s="48"/>
      <c r="L77" s="48"/>
      <c r="M77" s="49"/>
      <c r="N77" t="s">
        <v>199</v>
      </c>
    </row>
    <row r="78" spans="1:14" hidden="1" x14ac:dyDescent="0.25">
      <c r="A78" s="66"/>
      <c r="B78" s="26"/>
      <c r="C78" s="39"/>
      <c r="D78" s="39"/>
      <c r="E78" s="39"/>
      <c r="F78" s="112"/>
      <c r="G78" s="39"/>
      <c r="H78" s="39"/>
      <c r="I78" s="39"/>
      <c r="J78" s="48"/>
      <c r="K78" s="48"/>
      <c r="L78" s="48"/>
      <c r="M78" s="49"/>
      <c r="N78" t="s">
        <v>200</v>
      </c>
    </row>
    <row r="79" spans="1:14" ht="48" x14ac:dyDescent="0.25">
      <c r="A79" s="66" t="s">
        <v>147</v>
      </c>
      <c r="B79" s="26" t="s">
        <v>114</v>
      </c>
      <c r="C79" s="39" t="s">
        <v>361</v>
      </c>
      <c r="D79" s="39" t="s">
        <v>365</v>
      </c>
      <c r="E79" s="39" t="s">
        <v>369</v>
      </c>
      <c r="F79" s="39" t="s">
        <v>113</v>
      </c>
      <c r="G79" s="39">
        <v>503</v>
      </c>
      <c r="H79" s="39">
        <v>503</v>
      </c>
      <c r="I79" s="39" t="s">
        <v>103</v>
      </c>
      <c r="J79" s="48"/>
      <c r="K79" s="48"/>
      <c r="L79" s="48"/>
      <c r="M79" s="49"/>
      <c r="N79" t="s">
        <v>211</v>
      </c>
    </row>
    <row r="80" spans="1:14" x14ac:dyDescent="0.25">
      <c r="A80" s="66"/>
      <c r="B80" s="50" t="s">
        <v>15</v>
      </c>
      <c r="C80" s="39"/>
      <c r="D80" s="39"/>
      <c r="E80" s="39"/>
      <c r="F80" s="39"/>
      <c r="G80" s="39"/>
      <c r="H80" s="39"/>
      <c r="I80" s="39"/>
      <c r="J80" s="48"/>
      <c r="K80" s="48"/>
      <c r="L80" s="48"/>
      <c r="M80" s="49"/>
    </row>
    <row r="81" spans="1:14" x14ac:dyDescent="0.25">
      <c r="A81" s="78" t="s">
        <v>90</v>
      </c>
      <c r="B81" s="2" t="s">
        <v>9</v>
      </c>
      <c r="C81" s="2" t="s">
        <v>9</v>
      </c>
      <c r="D81" s="2" t="s">
        <v>9</v>
      </c>
      <c r="E81" s="2" t="s">
        <v>9</v>
      </c>
      <c r="F81" s="2" t="s">
        <v>9</v>
      </c>
      <c r="G81" s="42">
        <v>2527.9</v>
      </c>
      <c r="H81" s="42">
        <v>2527.9</v>
      </c>
      <c r="I81" s="2" t="s">
        <v>9</v>
      </c>
      <c r="J81" s="2" t="s">
        <v>9</v>
      </c>
      <c r="K81" s="2" t="s">
        <v>9</v>
      </c>
      <c r="L81" s="2" t="s">
        <v>9</v>
      </c>
      <c r="M81" s="49"/>
    </row>
    <row r="82" spans="1:14" ht="69" customHeight="1" x14ac:dyDescent="0.25">
      <c r="A82" s="67" t="s">
        <v>143</v>
      </c>
      <c r="B82" s="62" t="s">
        <v>127</v>
      </c>
      <c r="C82" s="70" t="s">
        <v>375</v>
      </c>
      <c r="D82" s="70" t="s">
        <v>374</v>
      </c>
      <c r="E82" s="70" t="s">
        <v>373</v>
      </c>
      <c r="F82" s="70"/>
      <c r="G82" s="4">
        <v>1206</v>
      </c>
      <c r="H82" s="4" t="s">
        <v>236</v>
      </c>
      <c r="I82" s="70" t="s">
        <v>191</v>
      </c>
      <c r="J82" s="52">
        <v>20</v>
      </c>
      <c r="K82" s="8" t="s">
        <v>116</v>
      </c>
      <c r="L82" s="36"/>
      <c r="M82" s="87" t="s">
        <v>209</v>
      </c>
    </row>
    <row r="83" spans="1:14" x14ac:dyDescent="0.25">
      <c r="A83" s="64"/>
      <c r="B83" s="2" t="s">
        <v>14</v>
      </c>
      <c r="C83" s="39" t="s">
        <v>9</v>
      </c>
      <c r="D83" s="39" t="s">
        <v>9</v>
      </c>
      <c r="E83" s="39" t="s">
        <v>9</v>
      </c>
      <c r="F83" s="39" t="s">
        <v>9</v>
      </c>
      <c r="G83" s="42">
        <v>499</v>
      </c>
      <c r="H83" s="42">
        <v>487</v>
      </c>
      <c r="I83" s="39" t="s">
        <v>9</v>
      </c>
      <c r="J83" s="2" t="s">
        <v>9</v>
      </c>
      <c r="K83" s="2" t="s">
        <v>9</v>
      </c>
      <c r="L83" s="2" t="s">
        <v>9</v>
      </c>
      <c r="M83" s="2" t="s">
        <v>9</v>
      </c>
    </row>
    <row r="84" spans="1:14" ht="36" x14ac:dyDescent="0.25">
      <c r="A84" s="66" t="s">
        <v>115</v>
      </c>
      <c r="B84" s="123" t="s">
        <v>91</v>
      </c>
      <c r="C84" s="39" t="s">
        <v>379</v>
      </c>
      <c r="D84" s="39" t="s">
        <v>121</v>
      </c>
      <c r="E84" s="39" t="s">
        <v>121</v>
      </c>
      <c r="F84" s="39" t="s">
        <v>91</v>
      </c>
      <c r="G84" s="39">
        <v>12</v>
      </c>
      <c r="H84" s="39">
        <v>12</v>
      </c>
      <c r="I84" s="39" t="s">
        <v>117</v>
      </c>
      <c r="J84" s="48"/>
      <c r="K84" s="48"/>
      <c r="L84" s="48"/>
      <c r="M84" s="49"/>
      <c r="N84" t="s">
        <v>211</v>
      </c>
    </row>
    <row r="85" spans="1:14" ht="36" x14ac:dyDescent="0.25">
      <c r="A85" s="66" t="s">
        <v>141</v>
      </c>
      <c r="B85" s="124" t="s">
        <v>151</v>
      </c>
      <c r="C85" s="39" t="s">
        <v>379</v>
      </c>
      <c r="D85" s="56" t="s">
        <v>123</v>
      </c>
      <c r="E85" s="56" t="s">
        <v>376</v>
      </c>
      <c r="F85" s="26" t="s">
        <v>91</v>
      </c>
      <c r="G85" s="55">
        <v>23</v>
      </c>
      <c r="H85" s="55">
        <v>23</v>
      </c>
      <c r="I85" s="19" t="s">
        <v>117</v>
      </c>
      <c r="J85" s="48"/>
      <c r="K85" s="48"/>
      <c r="L85" s="48"/>
      <c r="M85" s="49"/>
      <c r="N85" t="s">
        <v>211</v>
      </c>
    </row>
    <row r="86" spans="1:14" ht="36" x14ac:dyDescent="0.25">
      <c r="A86" s="66" t="s">
        <v>142</v>
      </c>
      <c r="B86" s="125" t="s">
        <v>258</v>
      </c>
      <c r="C86" s="39" t="s">
        <v>379</v>
      </c>
      <c r="D86" s="56" t="s">
        <v>378</v>
      </c>
      <c r="E86" s="56" t="s">
        <v>377</v>
      </c>
      <c r="F86" s="136" t="s">
        <v>124</v>
      </c>
      <c r="G86" s="57">
        <v>34.5</v>
      </c>
      <c r="H86" s="57">
        <v>34.5</v>
      </c>
      <c r="I86" s="58" t="s">
        <v>118</v>
      </c>
      <c r="J86" s="48"/>
      <c r="K86" s="48"/>
      <c r="L86" s="48"/>
      <c r="M86" s="49"/>
      <c r="N86" t="s">
        <v>211</v>
      </c>
    </row>
    <row r="87" spans="1:14" ht="36" x14ac:dyDescent="0.25">
      <c r="A87" s="66" t="s">
        <v>143</v>
      </c>
      <c r="B87" s="124" t="s">
        <v>181</v>
      </c>
      <c r="C87" s="39" t="s">
        <v>379</v>
      </c>
      <c r="D87" s="56" t="s">
        <v>385</v>
      </c>
      <c r="E87" s="56" t="s">
        <v>384</v>
      </c>
      <c r="F87" s="133" t="s">
        <v>214</v>
      </c>
      <c r="G87" s="55">
        <v>131</v>
      </c>
      <c r="H87" s="55">
        <v>131</v>
      </c>
      <c r="I87" s="58" t="s">
        <v>118</v>
      </c>
      <c r="J87" s="48"/>
      <c r="K87" s="48"/>
      <c r="L87" s="48"/>
      <c r="M87" s="49"/>
      <c r="N87" t="s">
        <v>199</v>
      </c>
    </row>
    <row r="88" spans="1:14" ht="38.25" x14ac:dyDescent="0.25">
      <c r="A88" s="66" t="s">
        <v>128</v>
      </c>
      <c r="B88" s="124" t="s">
        <v>119</v>
      </c>
      <c r="C88" s="39" t="s">
        <v>379</v>
      </c>
      <c r="D88" s="56" t="s">
        <v>380</v>
      </c>
      <c r="E88" s="56" t="s">
        <v>383</v>
      </c>
      <c r="F88" s="113" t="s">
        <v>219</v>
      </c>
      <c r="G88" s="59">
        <v>79</v>
      </c>
      <c r="H88" s="60">
        <v>20</v>
      </c>
      <c r="I88" s="61" t="s">
        <v>188</v>
      </c>
      <c r="J88" s="48"/>
      <c r="K88" s="48"/>
      <c r="L88" s="48"/>
      <c r="M88" s="49"/>
      <c r="N88" t="s">
        <v>200</v>
      </c>
    </row>
    <row r="89" spans="1:14" ht="36" x14ac:dyDescent="0.25">
      <c r="A89" s="66" t="s">
        <v>82</v>
      </c>
      <c r="B89" s="124" t="s">
        <v>161</v>
      </c>
      <c r="C89" s="39" t="s">
        <v>379</v>
      </c>
      <c r="D89" s="56" t="s">
        <v>381</v>
      </c>
      <c r="E89" s="56" t="s">
        <v>382</v>
      </c>
      <c r="F89" s="133" t="s">
        <v>74</v>
      </c>
      <c r="G89" s="57">
        <v>13.5</v>
      </c>
      <c r="H89" s="57">
        <v>13.5</v>
      </c>
      <c r="I89" s="58" t="s">
        <v>118</v>
      </c>
      <c r="J89" s="48"/>
      <c r="K89" s="48"/>
      <c r="L89" s="48"/>
      <c r="M89" s="49"/>
      <c r="N89" t="s">
        <v>199</v>
      </c>
    </row>
    <row r="90" spans="1:14" ht="36" x14ac:dyDescent="0.25">
      <c r="A90" s="66" t="s">
        <v>144</v>
      </c>
      <c r="B90" s="124" t="s">
        <v>150</v>
      </c>
      <c r="C90" s="39" t="s">
        <v>379</v>
      </c>
      <c r="D90" s="56" t="s">
        <v>125</v>
      </c>
      <c r="E90" s="56" t="s">
        <v>125</v>
      </c>
      <c r="F90" s="133" t="s">
        <v>77</v>
      </c>
      <c r="G90" s="53">
        <v>12</v>
      </c>
      <c r="H90" s="57">
        <v>12</v>
      </c>
      <c r="I90" s="61" t="s">
        <v>189</v>
      </c>
      <c r="J90" s="48"/>
      <c r="K90" s="48"/>
      <c r="L90" s="48"/>
      <c r="M90" s="49"/>
      <c r="N90" t="s">
        <v>211</v>
      </c>
    </row>
    <row r="91" spans="1:14" ht="36" x14ac:dyDescent="0.25">
      <c r="A91" s="66" t="s">
        <v>145</v>
      </c>
      <c r="B91" s="128" t="s">
        <v>259</v>
      </c>
      <c r="C91" s="39" t="s">
        <v>379</v>
      </c>
      <c r="D91" s="56" t="s">
        <v>126</v>
      </c>
      <c r="E91" s="56" t="s">
        <v>126</v>
      </c>
      <c r="F91" s="133" t="s">
        <v>215</v>
      </c>
      <c r="G91" s="53">
        <v>10</v>
      </c>
      <c r="H91" s="57">
        <v>10</v>
      </c>
      <c r="I91" s="61" t="s">
        <v>190</v>
      </c>
      <c r="J91" s="48"/>
      <c r="K91" s="48"/>
      <c r="L91" s="48"/>
      <c r="M91" s="49"/>
      <c r="N91" t="s">
        <v>199</v>
      </c>
    </row>
    <row r="92" spans="1:14" ht="36" x14ac:dyDescent="0.25">
      <c r="A92" s="66" t="s">
        <v>146</v>
      </c>
      <c r="B92" s="124" t="s">
        <v>172</v>
      </c>
      <c r="C92" s="39" t="s">
        <v>379</v>
      </c>
      <c r="D92" s="56" t="s">
        <v>122</v>
      </c>
      <c r="E92" s="56" t="s">
        <v>388</v>
      </c>
      <c r="F92" s="137" t="s">
        <v>18</v>
      </c>
      <c r="G92" s="53">
        <v>346.2</v>
      </c>
      <c r="H92" s="57">
        <v>283.39999999999998</v>
      </c>
      <c r="I92" s="61" t="s">
        <v>180</v>
      </c>
      <c r="J92" s="48"/>
      <c r="K92" s="48"/>
      <c r="L92" s="48"/>
      <c r="M92" s="49"/>
      <c r="N92" t="s">
        <v>202</v>
      </c>
    </row>
    <row r="93" spans="1:14" ht="61.5" customHeight="1" x14ac:dyDescent="0.25">
      <c r="A93" s="66" t="s">
        <v>147</v>
      </c>
      <c r="B93" s="126" t="s">
        <v>243</v>
      </c>
      <c r="C93" s="39" t="s">
        <v>379</v>
      </c>
      <c r="D93" s="56" t="s">
        <v>386</v>
      </c>
      <c r="E93" s="56" t="s">
        <v>387</v>
      </c>
      <c r="F93" s="112" t="s">
        <v>231</v>
      </c>
      <c r="G93" s="53">
        <v>24</v>
      </c>
      <c r="H93" s="57">
        <v>24</v>
      </c>
      <c r="I93" s="61" t="s">
        <v>248</v>
      </c>
      <c r="J93" s="48"/>
      <c r="K93" s="48"/>
      <c r="L93" s="48"/>
      <c r="M93" s="49"/>
      <c r="N93" t="s">
        <v>205</v>
      </c>
    </row>
    <row r="94" spans="1:14" ht="61.5" customHeight="1" x14ac:dyDescent="0.25">
      <c r="A94" s="66" t="s">
        <v>148</v>
      </c>
      <c r="B94" s="124" t="s">
        <v>244</v>
      </c>
      <c r="C94" s="39" t="s">
        <v>379</v>
      </c>
      <c r="D94" s="56" t="s">
        <v>389</v>
      </c>
      <c r="E94" s="56" t="s">
        <v>245</v>
      </c>
      <c r="F94" s="112"/>
      <c r="G94" s="53">
        <v>55</v>
      </c>
      <c r="H94" s="57">
        <v>55</v>
      </c>
      <c r="I94" s="61" t="s">
        <v>249</v>
      </c>
      <c r="J94" s="48"/>
      <c r="K94" s="48"/>
      <c r="L94" s="48"/>
      <c r="M94" s="49"/>
    </row>
    <row r="95" spans="1:14" ht="36" x14ac:dyDescent="0.25">
      <c r="A95" s="66" t="s">
        <v>81</v>
      </c>
      <c r="B95" s="124" t="s">
        <v>246</v>
      </c>
      <c r="C95" s="39" t="s">
        <v>379</v>
      </c>
      <c r="D95" s="56" t="s">
        <v>390</v>
      </c>
      <c r="E95" s="56" t="s">
        <v>247</v>
      </c>
      <c r="F95" s="137"/>
      <c r="G95" s="53">
        <v>36</v>
      </c>
      <c r="H95" s="57">
        <v>36</v>
      </c>
      <c r="I95" s="61" t="s">
        <v>248</v>
      </c>
      <c r="J95" s="48"/>
      <c r="K95" s="48"/>
      <c r="L95" s="48"/>
      <c r="M95" s="49"/>
    </row>
    <row r="96" spans="1:14" ht="36" x14ac:dyDescent="0.25">
      <c r="A96" s="66" t="s">
        <v>149</v>
      </c>
      <c r="B96" s="127" t="s">
        <v>15</v>
      </c>
      <c r="C96" s="39" t="s">
        <v>379</v>
      </c>
      <c r="D96" s="53"/>
      <c r="E96" s="53"/>
      <c r="F96" s="137"/>
      <c r="G96" s="74">
        <v>209</v>
      </c>
      <c r="H96" s="73">
        <v>209</v>
      </c>
      <c r="I96" s="61"/>
      <c r="J96" s="48"/>
      <c r="K96" s="48"/>
      <c r="L96" s="48"/>
      <c r="M96" s="49"/>
    </row>
    <row r="97" spans="1:14" ht="36" x14ac:dyDescent="0.25">
      <c r="A97" s="66" t="s">
        <v>84</v>
      </c>
      <c r="B97" s="124" t="s">
        <v>120</v>
      </c>
      <c r="C97" s="39" t="s">
        <v>379</v>
      </c>
      <c r="D97" s="53"/>
      <c r="E97" s="53"/>
      <c r="F97" s="54"/>
      <c r="G97" s="53">
        <v>35</v>
      </c>
      <c r="H97" s="57">
        <v>35</v>
      </c>
      <c r="I97" s="61"/>
      <c r="J97" s="48"/>
      <c r="K97" s="48"/>
      <c r="L97" s="48"/>
      <c r="M97" s="49"/>
    </row>
    <row r="98" spans="1:14" ht="36" x14ac:dyDescent="0.25">
      <c r="A98" s="66" t="s">
        <v>87</v>
      </c>
      <c r="B98" s="124" t="s">
        <v>120</v>
      </c>
      <c r="C98" s="39" t="s">
        <v>379</v>
      </c>
      <c r="D98" s="53"/>
      <c r="E98" s="53"/>
      <c r="F98" s="54"/>
      <c r="G98" s="53">
        <v>25</v>
      </c>
      <c r="H98" s="57">
        <v>25</v>
      </c>
      <c r="I98" s="61"/>
      <c r="J98" s="48"/>
      <c r="K98" s="48"/>
      <c r="L98" s="48"/>
      <c r="M98" s="49"/>
    </row>
    <row r="99" spans="1:14" ht="36" x14ac:dyDescent="0.25">
      <c r="A99" s="66" t="s">
        <v>260</v>
      </c>
      <c r="B99" s="124" t="s">
        <v>120</v>
      </c>
      <c r="C99" s="39" t="s">
        <v>379</v>
      </c>
      <c r="D99" s="53"/>
      <c r="E99" s="53"/>
      <c r="F99" s="54"/>
      <c r="G99" s="53">
        <v>24</v>
      </c>
      <c r="H99" s="57">
        <v>24</v>
      </c>
      <c r="I99" s="61"/>
      <c r="J99" s="48"/>
      <c r="K99" s="48"/>
      <c r="L99" s="48"/>
      <c r="M99" s="49"/>
    </row>
    <row r="100" spans="1:14" ht="36" x14ac:dyDescent="0.25">
      <c r="A100" s="66" t="s">
        <v>261</v>
      </c>
      <c r="B100" s="124" t="s">
        <v>120</v>
      </c>
      <c r="C100" s="39" t="s">
        <v>379</v>
      </c>
      <c r="D100" s="53"/>
      <c r="E100" s="53"/>
      <c r="F100" s="54"/>
      <c r="G100" s="53">
        <v>10</v>
      </c>
      <c r="H100" s="57">
        <v>10</v>
      </c>
      <c r="I100" s="61"/>
      <c r="J100" s="48"/>
      <c r="K100" s="48"/>
      <c r="L100" s="48"/>
      <c r="M100" s="49"/>
    </row>
    <row r="101" spans="1:14" ht="36" x14ac:dyDescent="0.25">
      <c r="A101" s="66" t="s">
        <v>86</v>
      </c>
      <c r="B101" s="124" t="s">
        <v>120</v>
      </c>
      <c r="C101" s="39" t="s">
        <v>379</v>
      </c>
      <c r="D101" s="53"/>
      <c r="E101" s="53"/>
      <c r="F101" s="54"/>
      <c r="G101" s="53">
        <v>115</v>
      </c>
      <c r="H101" s="57">
        <v>115</v>
      </c>
      <c r="I101" s="58"/>
      <c r="J101" s="48"/>
      <c r="K101" s="48"/>
      <c r="L101" s="48"/>
      <c r="M101" s="49"/>
    </row>
    <row r="102" spans="1:14" x14ac:dyDescent="0.25">
      <c r="A102" s="78" t="s">
        <v>115</v>
      </c>
      <c r="B102" s="2" t="s">
        <v>9</v>
      </c>
      <c r="C102" s="2" t="s">
        <v>9</v>
      </c>
      <c r="D102" s="2" t="s">
        <v>9</v>
      </c>
      <c r="E102" s="2" t="s">
        <v>9</v>
      </c>
      <c r="F102" s="2" t="s">
        <v>9</v>
      </c>
      <c r="G102" s="74">
        <v>870.2</v>
      </c>
      <c r="H102" s="73">
        <v>748.4</v>
      </c>
      <c r="I102" s="2" t="s">
        <v>9</v>
      </c>
      <c r="J102" s="2" t="s">
        <v>9</v>
      </c>
      <c r="K102" s="2" t="s">
        <v>9</v>
      </c>
      <c r="L102" s="2" t="s">
        <v>9</v>
      </c>
      <c r="M102" s="49"/>
    </row>
    <row r="103" spans="1:14" s="141" customFormat="1" ht="134.25" customHeight="1" x14ac:dyDescent="0.25">
      <c r="A103" s="68" t="s">
        <v>128</v>
      </c>
      <c r="B103" s="62" t="s">
        <v>140</v>
      </c>
      <c r="C103" s="139" t="s">
        <v>391</v>
      </c>
      <c r="D103" s="94" t="s">
        <v>392</v>
      </c>
      <c r="E103" s="139" t="s">
        <v>183</v>
      </c>
      <c r="F103" s="139" t="s">
        <v>184</v>
      </c>
      <c r="G103" s="62">
        <v>1475</v>
      </c>
      <c r="H103" s="83" t="s">
        <v>237</v>
      </c>
      <c r="I103" s="139" t="s">
        <v>192</v>
      </c>
      <c r="J103" s="139">
        <v>100</v>
      </c>
      <c r="K103" s="139"/>
      <c r="L103" s="140"/>
      <c r="M103" s="37" t="s">
        <v>209</v>
      </c>
    </row>
    <row r="104" spans="1:14" x14ac:dyDescent="0.25">
      <c r="A104" s="64"/>
      <c r="B104" s="2" t="s">
        <v>14</v>
      </c>
      <c r="C104" s="2" t="s">
        <v>9</v>
      </c>
      <c r="D104" s="2" t="s">
        <v>9</v>
      </c>
      <c r="E104" s="2" t="s">
        <v>9</v>
      </c>
      <c r="F104" s="2" t="s">
        <v>9</v>
      </c>
      <c r="G104" s="81">
        <v>1400</v>
      </c>
      <c r="H104" s="82">
        <v>1220</v>
      </c>
      <c r="I104" s="2" t="s">
        <v>9</v>
      </c>
      <c r="J104" s="2" t="s">
        <v>9</v>
      </c>
      <c r="K104" s="2" t="s">
        <v>9</v>
      </c>
      <c r="L104" s="2" t="s">
        <v>9</v>
      </c>
      <c r="M104" s="37"/>
    </row>
    <row r="105" spans="1:14" ht="118.5" customHeight="1" x14ac:dyDescent="0.25">
      <c r="A105" s="66" t="s">
        <v>115</v>
      </c>
      <c r="B105" s="21" t="s">
        <v>138</v>
      </c>
      <c r="C105" s="21" t="s">
        <v>195</v>
      </c>
      <c r="D105" s="21" t="s">
        <v>270</v>
      </c>
      <c r="E105" s="21" t="s">
        <v>393</v>
      </c>
      <c r="F105" s="90" t="s">
        <v>18</v>
      </c>
      <c r="G105" s="20" t="s">
        <v>129</v>
      </c>
      <c r="H105" s="40" t="s">
        <v>130</v>
      </c>
      <c r="I105" s="58" t="s">
        <v>131</v>
      </c>
      <c r="J105" s="47"/>
      <c r="K105" s="58"/>
      <c r="L105" s="48"/>
      <c r="M105" s="48"/>
      <c r="N105" t="s">
        <v>196</v>
      </c>
    </row>
    <row r="106" spans="1:14" ht="108" x14ac:dyDescent="0.25">
      <c r="A106" s="69" t="s">
        <v>141</v>
      </c>
      <c r="B106" s="26" t="s">
        <v>173</v>
      </c>
      <c r="C106" s="21" t="s">
        <v>195</v>
      </c>
      <c r="D106" s="21" t="s">
        <v>394</v>
      </c>
      <c r="E106" s="21" t="s">
        <v>139</v>
      </c>
      <c r="F106" s="91" t="s">
        <v>216</v>
      </c>
      <c r="G106" s="53">
        <v>620</v>
      </c>
      <c r="H106" s="57">
        <v>620</v>
      </c>
      <c r="I106" s="58" t="s">
        <v>132</v>
      </c>
      <c r="J106" s="23"/>
      <c r="K106" s="58"/>
      <c r="L106" s="23"/>
      <c r="M106" s="25"/>
      <c r="N106" t="s">
        <v>196</v>
      </c>
    </row>
    <row r="107" spans="1:14" ht="108" x14ac:dyDescent="0.25">
      <c r="A107" s="69" t="s">
        <v>142</v>
      </c>
      <c r="B107" s="26" t="s">
        <v>133</v>
      </c>
      <c r="C107" s="21" t="s">
        <v>195</v>
      </c>
      <c r="D107" s="21" t="s">
        <v>401</v>
      </c>
      <c r="E107" s="21" t="s">
        <v>403</v>
      </c>
      <c r="F107" s="92" t="s">
        <v>217</v>
      </c>
      <c r="G107" s="53">
        <v>50</v>
      </c>
      <c r="H107" s="57">
        <v>50</v>
      </c>
      <c r="I107" s="58" t="s">
        <v>137</v>
      </c>
      <c r="J107" s="23"/>
      <c r="K107" s="58"/>
      <c r="L107" s="23"/>
      <c r="M107" s="25"/>
      <c r="N107" t="s">
        <v>200</v>
      </c>
    </row>
    <row r="108" spans="1:14" ht="108" x14ac:dyDescent="0.25">
      <c r="A108" s="69" t="s">
        <v>143</v>
      </c>
      <c r="B108" s="26" t="s">
        <v>134</v>
      </c>
      <c r="C108" s="21" t="s">
        <v>195</v>
      </c>
      <c r="D108" s="21" t="s">
        <v>135</v>
      </c>
      <c r="E108" s="21" t="s">
        <v>395</v>
      </c>
      <c r="F108" s="92" t="s">
        <v>218</v>
      </c>
      <c r="G108" s="53">
        <v>50</v>
      </c>
      <c r="H108" s="57">
        <v>50</v>
      </c>
      <c r="I108" s="58" t="s">
        <v>136</v>
      </c>
      <c r="J108" s="23"/>
      <c r="K108" s="58"/>
      <c r="L108" s="23"/>
      <c r="M108" s="25"/>
      <c r="N108" t="s">
        <v>200</v>
      </c>
    </row>
    <row r="109" spans="1:14" x14ac:dyDescent="0.25">
      <c r="A109" s="77" t="s">
        <v>90</v>
      </c>
      <c r="B109" s="2" t="s">
        <v>9</v>
      </c>
      <c r="C109" s="2" t="s">
        <v>9</v>
      </c>
      <c r="D109" s="2" t="s">
        <v>9</v>
      </c>
      <c r="E109" s="2" t="s">
        <v>9</v>
      </c>
      <c r="F109" s="2" t="s">
        <v>9</v>
      </c>
      <c r="G109" s="74">
        <v>1400</v>
      </c>
      <c r="H109" s="72" t="s">
        <v>182</v>
      </c>
      <c r="I109" s="2" t="s">
        <v>9</v>
      </c>
      <c r="J109" s="2" t="s">
        <v>9</v>
      </c>
      <c r="K109" s="2" t="s">
        <v>9</v>
      </c>
      <c r="L109" s="2" t="s">
        <v>9</v>
      </c>
      <c r="M109" s="25"/>
    </row>
    <row r="110" spans="1:14" ht="70.5" customHeight="1" x14ac:dyDescent="0.25">
      <c r="A110" s="11">
        <v>6</v>
      </c>
      <c r="B110" s="4" t="s">
        <v>17</v>
      </c>
      <c r="C110" s="5" t="s">
        <v>396</v>
      </c>
      <c r="D110" s="6" t="s">
        <v>397</v>
      </c>
      <c r="E110" s="7" t="s">
        <v>398</v>
      </c>
      <c r="F110" s="8" t="s">
        <v>18</v>
      </c>
      <c r="G110" s="84">
        <v>1394</v>
      </c>
      <c r="H110" s="85" t="s">
        <v>239</v>
      </c>
      <c r="I110" s="5" t="s">
        <v>19</v>
      </c>
      <c r="J110" s="9"/>
      <c r="K110" s="10"/>
      <c r="L110" s="10"/>
      <c r="M110" s="12"/>
    </row>
    <row r="112" spans="1:14" x14ac:dyDescent="0.25">
      <c r="B112" s="93" t="s">
        <v>210</v>
      </c>
    </row>
    <row r="113" spans="2:2" x14ac:dyDescent="0.25">
      <c r="B113" s="93" t="s">
        <v>208</v>
      </c>
    </row>
    <row r="114" spans="2:2" x14ac:dyDescent="0.25">
      <c r="B114" s="93" t="s">
        <v>240</v>
      </c>
    </row>
    <row r="115" spans="2:2" x14ac:dyDescent="0.25">
      <c r="B115" s="93" t="s">
        <v>241</v>
      </c>
    </row>
    <row r="116" spans="2:2" x14ac:dyDescent="0.25">
      <c r="B116" s="93" t="s">
        <v>242</v>
      </c>
    </row>
    <row r="117" spans="2:2" x14ac:dyDescent="0.25">
      <c r="B117" s="93" t="s">
        <v>184</v>
      </c>
    </row>
  </sheetData>
  <mergeCells count="12">
    <mergeCell ref="A1:M1"/>
    <mergeCell ref="A2:M2"/>
    <mergeCell ref="C4:C5"/>
    <mergeCell ref="A4:A5"/>
    <mergeCell ref="M4:M5"/>
    <mergeCell ref="J4:L4"/>
    <mergeCell ref="G4:H4"/>
    <mergeCell ref="B4:B5"/>
    <mergeCell ref="D4:D5"/>
    <mergeCell ref="E4:E5"/>
    <mergeCell ref="F4:F5"/>
    <mergeCell ref="I4:I5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Тюменцева Оксана Александровна</dc:creator>
  <cp:lastModifiedBy>Альбина Мукашова</cp:lastModifiedBy>
  <cp:lastPrinted>2026-03-16T04:55:03Z</cp:lastPrinted>
  <dcterms:created xsi:type="dcterms:W3CDTF">2024-10-16T07:12:55Z</dcterms:created>
  <dcterms:modified xsi:type="dcterms:W3CDTF">2026-03-17T04:28:40Z</dcterms:modified>
</cp:coreProperties>
</file>